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IO-Finance\Telecomm Coord listing\"/>
    </mc:Choice>
  </mc:AlternateContent>
  <xr:revisionPtr revIDLastSave="0" documentId="8_{166B9DBF-69DB-428D-98F4-4B8C38F9F14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Sheet1!$A$3:$I$421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2" i="1" l="1"/>
  <c r="F305" i="1" l="1"/>
  <c r="F306" i="1"/>
  <c r="F307" i="1"/>
  <c r="F308" i="1"/>
  <c r="F199" i="1"/>
  <c r="C326" i="1" l="1"/>
  <c r="F42" i="1" l="1"/>
  <c r="F327" i="1"/>
  <c r="F328" i="1"/>
  <c r="F329" i="1"/>
  <c r="F326" i="1"/>
</calcChain>
</file>

<file path=xl/sharedStrings.xml><?xml version="1.0" encoding="utf-8"?>
<sst xmlns="http://schemas.openxmlformats.org/spreadsheetml/2006/main" count="2360" uniqueCount="1291">
  <si>
    <t>ACADEMIC AND ADMIN SERVICES</t>
  </si>
  <si>
    <t>ADMIN - AGRI &amp; ENVIRON SCIENCES</t>
  </si>
  <si>
    <t>ATHLETICS, DEPARTMENT OF (MAC)</t>
  </si>
  <si>
    <t>BRACE CENTRE FOR WATER RESOURCES MGMT</t>
  </si>
  <si>
    <t>CAMPUS SECURITY - MACDONALD CAMPUS</t>
  </si>
  <si>
    <t>FACILITIES MANAGEMENT - MACDONALD</t>
  </si>
  <si>
    <t>FACULTY CLUB (MAC)</t>
  </si>
  <si>
    <t>FARM MANAGEMENT AND TECHNOLOGY PROGRAM</t>
  </si>
  <si>
    <t>LIBRARIES - MACDONALD CAMPUS</t>
  </si>
  <si>
    <t>MAC - RESIDENCE</t>
  </si>
  <si>
    <t>MACDONALD - STUDENT SOCIETY</t>
  </si>
  <si>
    <t>MACDONALD FARM</t>
  </si>
  <si>
    <t>MUSIC - CONSERVATORY OF MUSIC</t>
  </si>
  <si>
    <t>NATURAL RESOURCE SCIENCES</t>
  </si>
  <si>
    <t>PARASITOLOGY, INSTITUTE OF</t>
  </si>
  <si>
    <t>STUDENT SERVICES - MACDONALD CAMPUS</t>
  </si>
  <si>
    <t>WEATHER RADAR OBSERVATORY</t>
  </si>
  <si>
    <t>A.G.S.E.M.</t>
  </si>
  <si>
    <t>ACADEMIC PERSONNEL OFFICE</t>
  </si>
  <si>
    <t>ANATOMY &amp; CELL BIOLOGY, DEPT OF</t>
  </si>
  <si>
    <t>ANCILLARY SERVICES - MAIL SERVICES</t>
  </si>
  <si>
    <t>ANIMAL RESOURCES CENTRE</t>
  </si>
  <si>
    <t>ANTHROPOLOGY, DEPT. OF</t>
  </si>
  <si>
    <t>ARCHITECTURE, SCHOOL OF</t>
  </si>
  <si>
    <t>ARTS, FACULTY OF</t>
  </si>
  <si>
    <t>ATMOSPHERIC &amp; OCEANIC SCIENCES</t>
  </si>
  <si>
    <t>BIOCHEMISTRY, DEPT. OF</t>
  </si>
  <si>
    <t>BIOLOGY, DEPT. OF</t>
  </si>
  <si>
    <t>BIOMEDICAL ENGINEERING, DEPT. OF</t>
  </si>
  <si>
    <t>BONE CENTRE</t>
  </si>
  <si>
    <t>BOOKSTORE - MCGILL</t>
  </si>
  <si>
    <t>CANADIANS FOR HEALTH RESEARCH</t>
  </si>
  <si>
    <t>CFD LAB - MECHANICAL ENGINEERING</t>
  </si>
  <si>
    <t>CHEMICAL ENGINEERING, DEPT. OF</t>
  </si>
  <si>
    <t>CHEMISTRY, DEPT. OF</t>
  </si>
  <si>
    <t>COMMUN. SCIENCES &amp; DISORDERS, SCH. OF</t>
  </si>
  <si>
    <t>COMPUTER SCIENCE, SCHOOL OF</t>
  </si>
  <si>
    <t>CONT. EDUC. - M.A.C.E.S.</t>
  </si>
  <si>
    <t>CONTINUING STUDIES, SCHOOL OF</t>
  </si>
  <si>
    <t>CTR FOR RESEARCH ON CHILDREN &amp; FAMILIES</t>
  </si>
  <si>
    <t>DEPUTY PROVOST, STUDENT LIFE &amp; LEARNING</t>
  </si>
  <si>
    <t>DEV &amp; ALUMNI REL - PHONATHON</t>
  </si>
  <si>
    <t>EARTH AND PLANETARY SCIENCES, DEPT</t>
  </si>
  <si>
    <t>ECONOMICS, DEPT. OF</t>
  </si>
  <si>
    <t>EDUC. - ADMINISTRATION</t>
  </si>
  <si>
    <t>EDUC. - EDUC. AND COUNSELLING PSYCHOLOGY</t>
  </si>
  <si>
    <t>EDUC. - EDUCATIONAL STUDIES</t>
  </si>
  <si>
    <t>EDUC. - PHYSICAL EDUCATION (CURRIE GYM)</t>
  </si>
  <si>
    <t>EDUCATION LIBRARY AND CURRICULUM LAB</t>
  </si>
  <si>
    <t>ELECTRICAL &amp; COMPUTER ENGINEERING, DEPT</t>
  </si>
  <si>
    <t>ENGINEERING UNDERGRADUATE SOCIETY</t>
  </si>
  <si>
    <t>ENROLMENT SERVICES</t>
  </si>
  <si>
    <t>ENVIRONMENTAL HEALTH &amp; SAFETY</t>
  </si>
  <si>
    <t>EPIDEMIOLOGY, BIOSTATISTICS &amp; OCC HEALTH</t>
  </si>
  <si>
    <t>FACILITIES MANAGEMENT - DOWNTOWN</t>
  </si>
  <si>
    <t>FACULTY CLUB - ADMINISTRATION</t>
  </si>
  <si>
    <t>FACULTY DEVELOPMENT (MEDICINE)</t>
  </si>
  <si>
    <t>FACULTY OF ARTS INFO TECHNOLOGY SERVICES</t>
  </si>
  <si>
    <t>FAMILY MEDICINE</t>
  </si>
  <si>
    <t>FINANCIAL SERVICES</t>
  </si>
  <si>
    <t>FIRE PREVENTION</t>
  </si>
  <si>
    <t>FRENCH LANGUAGE &amp; LITERATURE</t>
  </si>
  <si>
    <t>GENDER, SEXUALITY AND FEMINIST STUDIES</t>
  </si>
  <si>
    <t>GENOME CENTRE</t>
  </si>
  <si>
    <t>GEOGRAPHY, DEPT. OF</t>
  </si>
  <si>
    <t>GOODMAN CANCER CENTRE</t>
  </si>
  <si>
    <t>GRADUATE &amp; POSTDOCTORAL STUDIES</t>
  </si>
  <si>
    <t>HISTORY OF MCGILL PROJECT</t>
  </si>
  <si>
    <t>HUMAN GENETICS, DEPT. OF</t>
  </si>
  <si>
    <t>HUMAN RESOURCES, DEPT OF</t>
  </si>
  <si>
    <t>INTELLIGENT MACHINES, CENTRE FOR</t>
  </si>
  <si>
    <t>INTERNAL AUDIT</t>
  </si>
  <si>
    <t>ISLAMIC STUDIES LIBRARY</t>
  </si>
  <si>
    <t>JEWISH STUDIES, DEPT OF</t>
  </si>
  <si>
    <t>LANGUAGES, LITERATURES &amp; CULTURES, DEPT</t>
  </si>
  <si>
    <t>LAW - LAW JOURNAL</t>
  </si>
  <si>
    <t>LAW - PRIVATE &amp; COMPARATIVE LAW</t>
  </si>
  <si>
    <t>LAW, FACULTY OF</t>
  </si>
  <si>
    <t>LEGAL SERVICES</t>
  </si>
  <si>
    <t>LIBRARIES - ADMINISTRATION</t>
  </si>
  <si>
    <t>LIBRARIES - LAW LIBRARY</t>
  </si>
  <si>
    <t>LIBRARIES - OSLER</t>
  </si>
  <si>
    <t>LIBRARIES - PSEL ADMINISTRATION</t>
  </si>
  <si>
    <t>M.A.U.T.</t>
  </si>
  <si>
    <t>M.U.N.A.C.A.</t>
  </si>
  <si>
    <t>M.U.N.A.S.A.</t>
  </si>
  <si>
    <t>MANAGEMENT, DESAUTELS FACULTY OF</t>
  </si>
  <si>
    <t>MATHEMATICS &amp; STATISTICS, DEPT. OF</t>
  </si>
  <si>
    <t>MCCORD MUSEUM OF CANADIAN HISTORY</t>
  </si>
  <si>
    <t>MCGILL JOURNAL OF MEDICINE</t>
  </si>
  <si>
    <t>MCGILL QUEENS UNIVERSITY PRESS</t>
  </si>
  <si>
    <t>MECHANICAL ENGINEERING, DEPT. OF</t>
  </si>
  <si>
    <t>MEDICINE - EXPERIMENTAL MEDICINE</t>
  </si>
  <si>
    <t>MEDICINE, ETHICS AND LAW, CENTRE FOR</t>
  </si>
  <si>
    <t>MEDICINE, FACULTY OF (DEAN'S OFFICE ONLY)</t>
  </si>
  <si>
    <t>MICROBIOLOGY &amp; IMMUNOL, DEPT. OF</t>
  </si>
  <si>
    <t>MUSIC LIBRARY (MARVIN DUCHOW)</t>
  </si>
  <si>
    <t>MUSIC, SCHULICH SCHOOL OF</t>
  </si>
  <si>
    <t>NEWMAN CENTRE</t>
  </si>
  <si>
    <t>NURSING, SCHOOL OF</t>
  </si>
  <si>
    <t>OFFICE OF INVESTMENTS</t>
  </si>
  <si>
    <t>OMBUDSPERSON FOR STUDENTS</t>
  </si>
  <si>
    <t>PATHOLOGY, DEPT. OF</t>
  </si>
  <si>
    <t>PENSION MANAGEMENT, DEPT OF</t>
  </si>
  <si>
    <t>PHARMACOLOGY AND THERAPEUTICS, DEPT OF</t>
  </si>
  <si>
    <t>PHILOSOPHY, DEPT. OF</t>
  </si>
  <si>
    <t>PHYSICS, DEPT. OF</t>
  </si>
  <si>
    <t>PHYSIOLOGY, DEPT. OF</t>
  </si>
  <si>
    <t>PLANNING AND INSTITUTIONAL ANALYSIS</t>
  </si>
  <si>
    <t>POLISH INSTITUTE</t>
  </si>
  <si>
    <t>POLITICAL SCIENCE, DEPT. OF</t>
  </si>
  <si>
    <t>POSTGRADUATE STUDENTS SOCIETY</t>
  </si>
  <si>
    <t>PRINCIPAL AND VICE-CHANCELLOR</t>
  </si>
  <si>
    <t>PRINTING SERVICE</t>
  </si>
  <si>
    <t>PSYCHIATRY, DEPT. OF</t>
  </si>
  <si>
    <t>PSYCHOLOGY, DEPT. OF</t>
  </si>
  <si>
    <t>Q.P.I.R.G.</t>
  </si>
  <si>
    <t>REDPATH MUSEUM</t>
  </si>
  <si>
    <t>RISK MANAGEMENT &amp; INSURANCE DEPT.</t>
  </si>
  <si>
    <t>SCHOOL OF INFORMATION STUDIES</t>
  </si>
  <si>
    <t>SCIENCE UNDERGRADUATE SOCIETY</t>
  </si>
  <si>
    <t>SCIENCE, FACULTY OF</t>
  </si>
  <si>
    <t>SECRETARIAT</t>
  </si>
  <si>
    <t>SECURITY SERVICES</t>
  </si>
  <si>
    <t>SOCIAL WORK, SCHOOL OF</t>
  </si>
  <si>
    <t>SOCIOLOGY, DEPT. OF</t>
  </si>
  <si>
    <t>STUDENT SERV. - FIRST PEOPLES' HOUSE</t>
  </si>
  <si>
    <t>STUDENT SERVICES</t>
  </si>
  <si>
    <t>STUDENTS' SOCIETY - IRSAM</t>
  </si>
  <si>
    <t>STUDENTS' SOCIETY - LEGAL INFO. CLINIC</t>
  </si>
  <si>
    <t>STUDENTS' SOCIETY ADMINISTRATION</t>
  </si>
  <si>
    <t>TEACHING AND LEARNING SERVICES</t>
  </si>
  <si>
    <t>UNIVERSITY ADVANCEMENT</t>
  </si>
  <si>
    <t>URBAN PLANNING, SCHOOL OF</t>
  </si>
  <si>
    <t>Dept Name</t>
  </si>
  <si>
    <t>Dept No.</t>
  </si>
  <si>
    <t>Phone</t>
  </si>
  <si>
    <t>00343</t>
  </si>
  <si>
    <t>LISA ALLSOPP</t>
  </si>
  <si>
    <t>CINTHYA HORVATH</t>
  </si>
  <si>
    <t>JO-ANN ZDANIAK</t>
  </si>
  <si>
    <t>LINDSAY O'CONNELL</t>
  </si>
  <si>
    <t>CONSTANCE TURNBULL</t>
  </si>
  <si>
    <t>MAC CAMPUS STUDENT SOCIETY</t>
  </si>
  <si>
    <t>NANCY LAVIGNE</t>
  </si>
  <si>
    <t>MARY ANN PAVLIK</t>
  </si>
  <si>
    <t>MIRKO SABLICH</t>
  </si>
  <si>
    <t>ABNASH SINGH</t>
  </si>
  <si>
    <t>108-44-83-3</t>
  </si>
  <si>
    <t>LILIAN IACOBO</t>
  </si>
  <si>
    <t>MELISSA KALDEWAY</t>
  </si>
  <si>
    <t>JO-ANN SCIAMPACONE</t>
  </si>
  <si>
    <t>LARISSA KOWBUZ</t>
  </si>
  <si>
    <t>EYAL BARUCH</t>
  </si>
  <si>
    <t>RENEE BERNATCHEZ</t>
  </si>
  <si>
    <t>JULIETA BACH</t>
  </si>
  <si>
    <t>SHERYL MORRISSEY</t>
  </si>
  <si>
    <t>MACES</t>
  </si>
  <si>
    <t>ANDREE LAHAISE</t>
  </si>
  <si>
    <t>ANNE KOSOWSKI</t>
  </si>
  <si>
    <t>JUDY DEAR</t>
  </si>
  <si>
    <t>DIANNE FERGUSON</t>
  </si>
  <si>
    <t>JOSEE SANSOUCY</t>
  </si>
  <si>
    <t>MIKE KOUZOUDJIAN</t>
  </si>
  <si>
    <t>AUDREY LEW</t>
  </si>
  <si>
    <t>LILLIAN LAZAREK</t>
  </si>
  <si>
    <t>ROSA COPPOLA</t>
  </si>
  <si>
    <t>LISE MARTIN</t>
  </si>
  <si>
    <t>PETER MCNALLY</t>
  </si>
  <si>
    <t>KANDACE SPRINGER</t>
  </si>
  <si>
    <t>SUZANA KAFADAR DE RODRIGUEZ</t>
  </si>
  <si>
    <t>ANAIS SALAMON</t>
  </si>
  <si>
    <t>MCGILL LAW JOURNAL</t>
  </si>
  <si>
    <t>MANON BERTHIAUME</t>
  </si>
  <si>
    <t>MARGARET BARATTA</t>
  </si>
  <si>
    <t>ROBERT SELBY</t>
  </si>
  <si>
    <t>MUNASA RECEPTION</t>
  </si>
  <si>
    <t>MICHELLE FORSYTHE</t>
  </si>
  <si>
    <t>RAFFAELLA BRUNO</t>
  </si>
  <si>
    <t>LUCIE BEAUPRE</t>
  </si>
  <si>
    <t>LISA GALLAGHER</t>
  </si>
  <si>
    <t>DOMINIQUE BESSO</t>
  </si>
  <si>
    <t>ANGIE BROCCOLI</t>
  </si>
  <si>
    <t>PETER WIGHTMAN</t>
  </si>
  <si>
    <t>SECRETARY</t>
  </si>
  <si>
    <t>CARMELA PARZANESE</t>
  </si>
  <si>
    <t>STEFAN WLADYSIUK</t>
  </si>
  <si>
    <t>ANDRE PIERZCHALA</t>
  </si>
  <si>
    <t>ANTONIA DI PAOLA</t>
  </si>
  <si>
    <t>INDU VASHIST</t>
  </si>
  <si>
    <t>FELIX SIEDER</t>
  </si>
  <si>
    <t>CATERINA VENETICO</t>
  </si>
  <si>
    <t>SUS (V.P. - FINANCE)</t>
  </si>
  <si>
    <t>CHRISTINE CHEHADE</t>
  </si>
  <si>
    <t>ANDREW BUNCE</t>
  </si>
  <si>
    <t>ALANA BONNER</t>
  </si>
  <si>
    <t>DANA-MARIE WILLIAMS</t>
  </si>
  <si>
    <t>LORRAINE BUSH</t>
  </si>
  <si>
    <t>IRSAM</t>
  </si>
  <si>
    <t>JOHN HUTCHINGS</t>
  </si>
  <si>
    <t>WILLIAM LACOSTE</t>
  </si>
  <si>
    <t>ENVIRONMENT COMMISSIONER</t>
  </si>
  <si>
    <t>KIRSTY MCKINNON</t>
  </si>
  <si>
    <t>SHERRYL RAMSAHAI</t>
  </si>
  <si>
    <t>CHRISTIAN BOUCHARD</t>
  </si>
  <si>
    <t>399-9124</t>
  </si>
  <si>
    <t>00312</t>
  </si>
  <si>
    <t>00518</t>
  </si>
  <si>
    <t>00726</t>
  </si>
  <si>
    <t>094270</t>
  </si>
  <si>
    <t>094314</t>
  </si>
  <si>
    <t>00695</t>
  </si>
  <si>
    <t>089884</t>
  </si>
  <si>
    <t>00167</t>
  </si>
  <si>
    <t>595-02</t>
  </si>
  <si>
    <t>594-04</t>
  </si>
  <si>
    <t>510-16</t>
  </si>
  <si>
    <t>593-00</t>
  </si>
  <si>
    <t>596-08</t>
  </si>
  <si>
    <t>505-94</t>
  </si>
  <si>
    <t>505-90</t>
  </si>
  <si>
    <t>575-90</t>
  </si>
  <si>
    <t>910-15</t>
  </si>
  <si>
    <t>605-00</t>
  </si>
  <si>
    <t>970-05</t>
  </si>
  <si>
    <t>545-01</t>
  </si>
  <si>
    <t>536-05</t>
  </si>
  <si>
    <t>550-64</t>
  </si>
  <si>
    <t>108-50-03-4</t>
  </si>
  <si>
    <t>793-16</t>
  </si>
  <si>
    <t>596-01</t>
  </si>
  <si>
    <t>905-03</t>
  </si>
  <si>
    <t>545-02</t>
  </si>
  <si>
    <t>505-14</t>
  </si>
  <si>
    <t>543-57</t>
  </si>
  <si>
    <t>570-90</t>
  </si>
  <si>
    <t>245-69</t>
  </si>
  <si>
    <t>593-22</t>
  </si>
  <si>
    <t>514-02</t>
  </si>
  <si>
    <t>993-97</t>
  </si>
  <si>
    <t>511-17</t>
  </si>
  <si>
    <t>510-01</t>
  </si>
  <si>
    <t>575-00</t>
  </si>
  <si>
    <t>507-33</t>
  </si>
  <si>
    <t>514-04</t>
  </si>
  <si>
    <t>507-18</t>
  </si>
  <si>
    <t>514-06</t>
  </si>
  <si>
    <t>514-07</t>
  </si>
  <si>
    <t>921-50</t>
  </si>
  <si>
    <t>108-45</t>
  </si>
  <si>
    <t>277-13</t>
  </si>
  <si>
    <t>510-08</t>
  </si>
  <si>
    <t>507-50</t>
  </si>
  <si>
    <t>510-02</t>
  </si>
  <si>
    <t>514-59</t>
  </si>
  <si>
    <t>00021</t>
  </si>
  <si>
    <t>507-55</t>
  </si>
  <si>
    <t>300-55-06</t>
  </si>
  <si>
    <t>544-00</t>
  </si>
  <si>
    <t>00177</t>
  </si>
  <si>
    <t>515-00</t>
  </si>
  <si>
    <t>00010</t>
  </si>
  <si>
    <t>594-23</t>
  </si>
  <si>
    <t>507-53</t>
  </si>
  <si>
    <t>511-01</t>
  </si>
  <si>
    <t>512-00</t>
  </si>
  <si>
    <t>512-09</t>
  </si>
  <si>
    <t>512-01</t>
  </si>
  <si>
    <t>512-05</t>
  </si>
  <si>
    <t>536-12</t>
  </si>
  <si>
    <t>510-04</t>
  </si>
  <si>
    <t>108-20-16-0</t>
  </si>
  <si>
    <t>593-09</t>
  </si>
  <si>
    <t>597-07</t>
  </si>
  <si>
    <t>514-11</t>
  </si>
  <si>
    <t>640-00</t>
  </si>
  <si>
    <t>970-14</t>
  </si>
  <si>
    <t>511-04</t>
  </si>
  <si>
    <t>00525</t>
  </si>
  <si>
    <t>514-60</t>
  </si>
  <si>
    <t>593-91</t>
  </si>
  <si>
    <t>511-13</t>
  </si>
  <si>
    <t>596-03</t>
  </si>
  <si>
    <t>00542</t>
  </si>
  <si>
    <t>514-03</t>
  </si>
  <si>
    <t>507-07</t>
  </si>
  <si>
    <t>914-07</t>
  </si>
  <si>
    <t>543-00</t>
  </si>
  <si>
    <t>994-09</t>
  </si>
  <si>
    <t>514-14</t>
  </si>
  <si>
    <t>593-03</t>
  </si>
  <si>
    <t>709-19</t>
  </si>
  <si>
    <t>910-04</t>
  </si>
  <si>
    <t>593-10</t>
  </si>
  <si>
    <t>570-20</t>
  </si>
  <si>
    <t>536-03</t>
  </si>
  <si>
    <t>511-28</t>
  </si>
  <si>
    <t>511-87</t>
  </si>
  <si>
    <t>290-59</t>
  </si>
  <si>
    <t>713-05</t>
  </si>
  <si>
    <t>513-00</t>
  </si>
  <si>
    <t>593-20</t>
  </si>
  <si>
    <t>536-80</t>
  </si>
  <si>
    <t>536-60</t>
  </si>
  <si>
    <t>536-61</t>
  </si>
  <si>
    <t>536-13</t>
  </si>
  <si>
    <t>536-10</t>
  </si>
  <si>
    <t>536-54</t>
  </si>
  <si>
    <t>300-38-10</t>
  </si>
  <si>
    <t>108-43-81-5</t>
  </si>
  <si>
    <t>300-42-73</t>
  </si>
  <si>
    <t>540-02</t>
  </si>
  <si>
    <t>507-54</t>
  </si>
  <si>
    <t>935-00</t>
  </si>
  <si>
    <t>108-41-95</t>
  </si>
  <si>
    <t>716-51</t>
  </si>
  <si>
    <t>929-04</t>
  </si>
  <si>
    <t>510-07</t>
  </si>
  <si>
    <t>716-87</t>
  </si>
  <si>
    <t>714-06</t>
  </si>
  <si>
    <t>514-00</t>
  </si>
  <si>
    <t>514-26</t>
  </si>
  <si>
    <t>MNI-431</t>
  </si>
  <si>
    <t>814-37</t>
  </si>
  <si>
    <t>536-18</t>
  </si>
  <si>
    <t>518-01</t>
  </si>
  <si>
    <t>108-42-27-1</t>
  </si>
  <si>
    <t>514-41</t>
  </si>
  <si>
    <t>593-12</t>
  </si>
  <si>
    <t>596-09</t>
  </si>
  <si>
    <t>514-21</t>
  </si>
  <si>
    <t>593-11</t>
  </si>
  <si>
    <t>514-22</t>
  </si>
  <si>
    <t>511-14</t>
  </si>
  <si>
    <t>507-40</t>
  </si>
  <si>
    <t>514-24</t>
  </si>
  <si>
    <t>108-42-47</t>
  </si>
  <si>
    <t>511-03</t>
  </si>
  <si>
    <t>300-52-25</t>
  </si>
  <si>
    <t>593-16</t>
  </si>
  <si>
    <t>939-00</t>
  </si>
  <si>
    <t>593-14</t>
  </si>
  <si>
    <t>507-15</t>
  </si>
  <si>
    <t>300-46-00</t>
  </si>
  <si>
    <t>532-00</t>
  </si>
  <si>
    <t>550-50</t>
  </si>
  <si>
    <t>593-18</t>
  </si>
  <si>
    <t>507-20</t>
  </si>
  <si>
    <t>543-31</t>
  </si>
  <si>
    <t>108-20-03-1</t>
  </si>
  <si>
    <t>593-01</t>
  </si>
  <si>
    <t>680-05</t>
  </si>
  <si>
    <t>00032</t>
  </si>
  <si>
    <t>511-86</t>
  </si>
  <si>
    <t>511-47</t>
  </si>
  <si>
    <t>570-08</t>
  </si>
  <si>
    <t>793-41</t>
  </si>
  <si>
    <t>570-00</t>
  </si>
  <si>
    <t>570-02</t>
  </si>
  <si>
    <t>570-06</t>
  </si>
  <si>
    <t>00040</t>
  </si>
  <si>
    <t>970-50</t>
  </si>
  <si>
    <t>970-39</t>
  </si>
  <si>
    <t>970-21</t>
  </si>
  <si>
    <t>505-03</t>
  </si>
  <si>
    <t>JUDY DEAR (main)</t>
  </si>
  <si>
    <t>ATHLETICS</t>
  </si>
  <si>
    <t>ANIMAL SCIENCE</t>
  </si>
  <si>
    <t>505-11</t>
  </si>
  <si>
    <t>BIORESOURCE ENGINEERING</t>
  </si>
  <si>
    <t>505-07</t>
  </si>
  <si>
    <t>KAREN RASINGER</t>
  </si>
  <si>
    <t>8601</t>
  </si>
  <si>
    <t>6350</t>
  </si>
  <si>
    <t>7492</t>
  </si>
  <si>
    <t>3061</t>
  </si>
  <si>
    <t>4332</t>
  </si>
  <si>
    <t>ENGLISH, DEPARTMENT OF</t>
  </si>
  <si>
    <t>511-05</t>
  </si>
  <si>
    <t>3109</t>
  </si>
  <si>
    <t>6605</t>
  </si>
  <si>
    <t>DEBBIE CARLONE</t>
  </si>
  <si>
    <t>LIBBY PARKER</t>
  </si>
  <si>
    <t>TENA GROOT</t>
  </si>
  <si>
    <t>00983</t>
  </si>
  <si>
    <t>STUDENT SERVICES - SCHOLARSHIPS &amp; STUDENT AID OFFICE</t>
  </si>
  <si>
    <t>4814</t>
  </si>
  <si>
    <t>ROSIE SENERCHIA</t>
  </si>
  <si>
    <t>JULIE THERIAULT</t>
  </si>
  <si>
    <t>6220</t>
  </si>
  <si>
    <t>DOLORES COLETO</t>
  </si>
  <si>
    <t>SOCIAL STUDIES OF MEDICINE</t>
  </si>
  <si>
    <t>514-09</t>
  </si>
  <si>
    <t>6033</t>
  </si>
  <si>
    <t>MEHEK MEHTA</t>
  </si>
  <si>
    <t>7924</t>
  </si>
  <si>
    <t>ADMIN - AGRI &amp; ENVIRON SCI - UNIVERSITY ADVANCEMENT</t>
  </si>
  <si>
    <t>505-93</t>
  </si>
  <si>
    <t>SUSAN GREGUS</t>
  </si>
  <si>
    <t>7915</t>
  </si>
  <si>
    <t>7773</t>
  </si>
  <si>
    <t>7898</t>
  </si>
  <si>
    <t>505-21</t>
  </si>
  <si>
    <t>7965</t>
  </si>
  <si>
    <t>info.macdonald@mcgill.ca</t>
  </si>
  <si>
    <t>505-25</t>
  </si>
  <si>
    <t xml:space="preserve">PLANT SCIENCE, DEPARTMENT OF </t>
  </si>
  <si>
    <t>FOOD SCIENCE &amp; AGRI CHEMISTRY</t>
  </si>
  <si>
    <t>JILL BARKER</t>
  </si>
  <si>
    <t>jill.barker@mcgrill.ca</t>
  </si>
  <si>
    <t>lilian.iacobo@mcgill.ca</t>
  </si>
  <si>
    <t>melissa.kaldeway@mcgill.ca</t>
  </si>
  <si>
    <t>jo-ann.sciampacone@mcgill.ca</t>
  </si>
  <si>
    <t>larissa.kowbuz@mcgill.ca</t>
  </si>
  <si>
    <t>eyal.baruch@mcgill.ca</t>
  </si>
  <si>
    <t>renee.bernatchez@mail.mcgill.ca</t>
  </si>
  <si>
    <t>sandy.shewchuk-boyd@mcgill.ca</t>
  </si>
  <si>
    <t>sheryl.morrissey@mcgill.ca</t>
  </si>
  <si>
    <t>andree.lahaise@mcgill.ca</t>
  </si>
  <si>
    <t>nicholas.tonin@mcgill.ca</t>
  </si>
  <si>
    <t>anne.kosowski@mcgill.ca</t>
  </si>
  <si>
    <t>judy.dear@mcgill.ca</t>
  </si>
  <si>
    <t>samantha.ryan@mcgill.ca</t>
  </si>
  <si>
    <t>SAMANTHA RYAN</t>
  </si>
  <si>
    <t>josee.sansoucy@mcgill.ca</t>
  </si>
  <si>
    <t>nathalie.theoret2@mcgill.ca</t>
  </si>
  <si>
    <t>NATHALIE THEORET</t>
  </si>
  <si>
    <t>mike.kouzoudjian@mcgill.ca</t>
  </si>
  <si>
    <t>audrey.lew@mcgill.ca</t>
  </si>
  <si>
    <t>lillian.lazarek@mcgill.ca</t>
  </si>
  <si>
    <t>rosa.coppola@mcgill.ca</t>
  </si>
  <si>
    <t>lise.martin@mcgill.ca</t>
  </si>
  <si>
    <t>joseph.vacirca@mcgill.ca</t>
  </si>
  <si>
    <t>muriel.auberger@mcgill.ca</t>
  </si>
  <si>
    <t>peter.mcnally@mcgill.ca</t>
  </si>
  <si>
    <t>kandace.springer@mcgill.ca</t>
  </si>
  <si>
    <t>anais.salamon@mcgill.ca</t>
  </si>
  <si>
    <t>manon.berthiaume@mcgill.ca</t>
  </si>
  <si>
    <t>margaret.baratta@mcgill.ca</t>
  </si>
  <si>
    <t>robert.selby@mcgill.ca</t>
  </si>
  <si>
    <t>michelle.forsythe@mcgill.ca</t>
  </si>
  <si>
    <t>raffaella.bruno@mcgill.ca</t>
  </si>
  <si>
    <t>dominique.besso@mcgill.ca</t>
  </si>
  <si>
    <t>margaret.somerville@mcgill.ca</t>
  </si>
  <si>
    <t>MARGARET SOMERVILLE</t>
  </si>
  <si>
    <t>angie.broccoli@mcgill.ca</t>
  </si>
  <si>
    <t>peter.wightman@mcgill.ca</t>
  </si>
  <si>
    <t>carmela.parzanese@mcgill.ca</t>
  </si>
  <si>
    <t>karen.rasinger@mcgill.ca</t>
  </si>
  <si>
    <t>christine.chehade@mcgill.ca</t>
  </si>
  <si>
    <t>andrew.bunce@mcgill.ca</t>
  </si>
  <si>
    <t>alana.bonner@mcgill.ca</t>
  </si>
  <si>
    <t>antonia.dipaola@mcgill.ca</t>
  </si>
  <si>
    <t>shannon.scott@mcgill.ca</t>
  </si>
  <si>
    <t>cathy.venetico@mcgill.ca</t>
  </si>
  <si>
    <t>SHANNON SCOTT</t>
  </si>
  <si>
    <t>felix.sieder@mcgill.ca</t>
  </si>
  <si>
    <t>dana-marie.williams@mcgill.ca</t>
  </si>
  <si>
    <t>lorraine.bush@mcgill.ca</t>
  </si>
  <si>
    <t>kirsty.mckinnon@mcgill.ca</t>
  </si>
  <si>
    <t>sherryl.ramsahai@mcgill.ca</t>
  </si>
  <si>
    <t>christian.bouchard@mcgill.ca</t>
  </si>
  <si>
    <t>FRANCINE LACELLE</t>
  </si>
  <si>
    <t>constance.turnbull@mcgill.ca</t>
  </si>
  <si>
    <t>francine.lacelle@mcgill.ca</t>
  </si>
  <si>
    <t>4948</t>
  </si>
  <si>
    <t>martin.duval@mcgill.ca</t>
  </si>
  <si>
    <t>david.maneli@mcgill.ca</t>
  </si>
  <si>
    <t>theresa.liberta@mcgill.ca</t>
  </si>
  <si>
    <t>WENDY OUELLETTE</t>
  </si>
  <si>
    <t>wendy.ouellette@mcgill.ca</t>
  </si>
  <si>
    <t>lindsay.oconnell@mcgill.ca</t>
  </si>
  <si>
    <t>nancy.lavigne1@mcgill.ca</t>
  </si>
  <si>
    <t>mary.pavlik@mcgill.ca</t>
  </si>
  <si>
    <t>mirko.sablich@mcgill.ca</t>
  </si>
  <si>
    <t>abnash.singh@mcgill.ca</t>
  </si>
  <si>
    <t>suzana.rodriguez@mcgill.ca</t>
  </si>
  <si>
    <t>maces@mail.mcgill.ca</t>
  </si>
  <si>
    <t>dianne.ferguson@mail.mcgill.ca</t>
  </si>
  <si>
    <t>debbie.carlone@mcgill.ca</t>
  </si>
  <si>
    <t>libby.parker@mcgill.ca</t>
  </si>
  <si>
    <t>tena.groot@mcgill.ca</t>
  </si>
  <si>
    <t>HONORE KERWIN-BORRELLI</t>
  </si>
  <si>
    <t>honore.borrelli@mail.mcgill.ca</t>
  </si>
  <si>
    <t>lucie.beaupre@mail.mcgill.ca</t>
  </si>
  <si>
    <t>stefan.wladysiuk@mail.mcgill.ca</t>
  </si>
  <si>
    <t>julie.theriault3@mcgill.ca</t>
  </si>
  <si>
    <t>admin.munasa@mcgill.ca</t>
  </si>
  <si>
    <t>FATEMEH MOLLAEI</t>
  </si>
  <si>
    <t>fatemeh.mollaei@mail.mcgill.ca</t>
  </si>
  <si>
    <t>bills.canhealthres@mcgill.ca</t>
  </si>
  <si>
    <t>jenny@cfdlab.mcgill.ca</t>
  </si>
  <si>
    <t>SANDY SHEWCHUCK</t>
  </si>
  <si>
    <t>NICHOLAS TONIN</t>
  </si>
  <si>
    <t>CHRIS BENDER</t>
  </si>
  <si>
    <t>JOSEPH VACIRCA</t>
  </si>
  <si>
    <t>francisco.oliva@mcgill.ca</t>
  </si>
  <si>
    <t>4678</t>
  </si>
  <si>
    <t>LIBRARIES - REDPATH</t>
  </si>
  <si>
    <t>ELECTRON MICROSCOPY FACILITY</t>
  </si>
  <si>
    <t>00531</t>
  </si>
  <si>
    <t>KELLY SEARS</t>
  </si>
  <si>
    <t>6334</t>
  </si>
  <si>
    <t>kelly.sears@mcgill.ca</t>
  </si>
  <si>
    <t>CHRISTINE MCCUNN</t>
  </si>
  <si>
    <t>director.cpe@mail.mcgill.ca</t>
  </si>
  <si>
    <t>newmancentre@mail.mcgill.ca</t>
  </si>
  <si>
    <t>qpirg@ssmu.mcgill.ca</t>
  </si>
  <si>
    <t>finance@sus.mcgill.ca</t>
  </si>
  <si>
    <t>christopher.bender2@mcgill.ca</t>
  </si>
  <si>
    <t>6995</t>
  </si>
  <si>
    <t>STUDENT HOUSING &amp; HOSPITALITY SERVICES (BISHOP HALL)</t>
  </si>
  <si>
    <t>reception@munaca.com</t>
  </si>
  <si>
    <t>GAULT NATURE RESERVE -Mont-Saint-Hilaire</t>
  </si>
  <si>
    <t xml:space="preserve">HAZARDOUS WASTE MANAGEMENT </t>
  </si>
  <si>
    <t xml:space="preserve">JENNY PELLETIER </t>
  </si>
  <si>
    <t>2380</t>
  </si>
  <si>
    <t>PARKING SERVICES</t>
  </si>
  <si>
    <t>SUSTAINABILITY, OFFICE OF</t>
  </si>
  <si>
    <t>MCGILL CHILDCARE CENTRE (CPE MCGILL)</t>
  </si>
  <si>
    <t>operations.pgss@mail.mcgill.ca</t>
  </si>
  <si>
    <t>journal.law@mcgill.ca</t>
  </si>
  <si>
    <t>FRENCH LANGUAGE CENTRE</t>
  </si>
  <si>
    <t>511-22</t>
  </si>
  <si>
    <t>ART HISTORY &amp; COMMUNICATION STUDIES</t>
  </si>
  <si>
    <t>VERENA WATERSTRADT</t>
  </si>
  <si>
    <t>4181</t>
  </si>
  <si>
    <t>verena.waterstradt@mcgill.ca</t>
  </si>
  <si>
    <t xml:space="preserve">MORGAN ARBORETUM </t>
  </si>
  <si>
    <t>2698</t>
  </si>
  <si>
    <t>jennifer.nicholls@mcgill.ca</t>
  </si>
  <si>
    <t>JENNIFER NICHOLLS</t>
  </si>
  <si>
    <t>MCGILL INSTITUTE FOR THE STUDY OF CANADA</t>
  </si>
  <si>
    <t>MEDICAL SIMULATION CENTRE</t>
  </si>
  <si>
    <t>00554</t>
  </si>
  <si>
    <t>DIAGNOSTIC RADIOLOGY</t>
  </si>
  <si>
    <t>514-31</t>
  </si>
  <si>
    <t>CATHY TORCHIA</t>
  </si>
  <si>
    <t>8084</t>
  </si>
  <si>
    <t>caterina.torchia@mcgill.ca</t>
  </si>
  <si>
    <t>FRANCISCO OLIVA ROMERO</t>
  </si>
  <si>
    <t xml:space="preserve">ADMIN - AGRi &amp; ENVIRON SCI - GRADUATE &amp; POST-DOC STUDIES </t>
  </si>
  <si>
    <t>ADMIN - AGRI &amp; ENVIRON SCIENCES - RESEARCH OFFICE</t>
  </si>
  <si>
    <t>ADMIN - AGRI &amp; ENVIRON SCI - STUDENT ACADEMIC SERVICE</t>
  </si>
  <si>
    <t>PHYSICAL &amp; OCCUPATIONAL THERAPY</t>
  </si>
  <si>
    <t>514-20</t>
  </si>
  <si>
    <t>275-08</t>
  </si>
  <si>
    <t>MARIA MAKROYANNI</t>
  </si>
  <si>
    <t>934-1934 X76121</t>
  </si>
  <si>
    <t>maria.makroyanni@mcgill.ca</t>
  </si>
  <si>
    <t>MEAKINS-CHRISTIE LABORATORY (MUHC)</t>
  </si>
  <si>
    <t>LINGUISTICS, DEPT OF</t>
  </si>
  <si>
    <t>511-23</t>
  </si>
  <si>
    <t>MEDICINE, SURGERY, DEPT OF</t>
  </si>
  <si>
    <t>office.microimm@mcgill.ca</t>
  </si>
  <si>
    <t>INSTITUTE OF ISLAMIC STUDIES</t>
  </si>
  <si>
    <t>510-09</t>
  </si>
  <si>
    <t>MINING &amp; MATERIALS ENGINEERING</t>
  </si>
  <si>
    <t>1048</t>
  </si>
  <si>
    <t>rosie.senerchia@muhc.mcgill.ca</t>
  </si>
  <si>
    <t>INSTITUTE OF AIR AND SPACE LAW</t>
  </si>
  <si>
    <t>MARIA D'AMICO</t>
  </si>
  <si>
    <t>5095</t>
  </si>
  <si>
    <t>maria.damico@mcgill.ca</t>
  </si>
  <si>
    <t>532-01</t>
  </si>
  <si>
    <t>HISTORY AND CLASSICAL STUDIES</t>
  </si>
  <si>
    <t>EAST ASIAN STUDIES, DEPT. OF</t>
  </si>
  <si>
    <t>511-27</t>
  </si>
  <si>
    <t>ADMISSIONS</t>
  </si>
  <si>
    <t>1944</t>
  </si>
  <si>
    <t>ALS CLINIC</t>
  </si>
  <si>
    <t>AMBULATORY CLINICS &amp; SERVICES</t>
  </si>
  <si>
    <t>ASSOCIATE DIRECTOR-GENERAL</t>
  </si>
  <si>
    <t>BRAIN TUMOR RES. CTR.</t>
  </si>
  <si>
    <t>1238</t>
  </si>
  <si>
    <t>CLINICAL BLOOD LAB</t>
  </si>
  <si>
    <t>CLINICAL RESEARCH UNIT</t>
  </si>
  <si>
    <t xml:space="preserve">COGNITIVE NEUROSCIENCE </t>
  </si>
  <si>
    <t>COMMUNICATIONS/TRANSPORT</t>
  </si>
  <si>
    <t>COMPUTER SERVICES</t>
  </si>
  <si>
    <t>CONE LAB</t>
  </si>
  <si>
    <t>CYCLOTRON</t>
  </si>
  <si>
    <t>DAY CENTRE</t>
  </si>
  <si>
    <t>DIETETICS</t>
  </si>
  <si>
    <t>DIRECTOR'S OFFICE</t>
  </si>
  <si>
    <t>DIRECTOR / PROFESSIONAL SERVICES</t>
  </si>
  <si>
    <t xml:space="preserve">E.E.G. </t>
  </si>
  <si>
    <t>E.M.G.</t>
  </si>
  <si>
    <t>ENVIRONMENTAL SERVICES</t>
  </si>
  <si>
    <t>EPILEPSY CLINIC OFFICE</t>
  </si>
  <si>
    <t>FINANCE</t>
  </si>
  <si>
    <t>HUMAN RESOURCES SERVICES</t>
  </si>
  <si>
    <t>INTENSIVE CARE UNIT</t>
  </si>
  <si>
    <t>LIBRARY</t>
  </si>
  <si>
    <t>MCCONNELL-BRAIN IMAGING CENTRE</t>
  </si>
  <si>
    <t>MEDICAL RECORDS</t>
  </si>
  <si>
    <t>MULTIPLE SCLEROSIS CLINIC</t>
  </si>
  <si>
    <t>MOLECULAR GENETICS</t>
  </si>
  <si>
    <t>NEURO ANAESTHESIA</t>
  </si>
  <si>
    <t>NEURO BIOLOGY UNIT</t>
  </si>
  <si>
    <t>NEURO ELECTRONICS</t>
  </si>
  <si>
    <t>NEURO GENETICS UNIT</t>
  </si>
  <si>
    <t>NEURO IMMUNOLOGY</t>
  </si>
  <si>
    <t>NEURO MUSCULAR RESEARCH</t>
  </si>
  <si>
    <t>NEURO RADIOLOGY</t>
  </si>
  <si>
    <t>NEUROLOGICAL DISEASE MODELS, CENTRE FOR</t>
  </si>
  <si>
    <t>NEUROLOGY / NEUROSURGERY</t>
  </si>
  <si>
    <t>NEURONAL SURVIVAL, CENTRE FOR</t>
  </si>
  <si>
    <t>NEURO-NAVIGATION</t>
  </si>
  <si>
    <t>NEUROPATHOLOGY</t>
  </si>
  <si>
    <t>NEUROPHARMACOLOGY - CLINICAL</t>
  </si>
  <si>
    <t>NEUROPHARMACOLOGY - RESEARCH</t>
  </si>
  <si>
    <t xml:space="preserve">NEURO MEDIA SERVICES </t>
  </si>
  <si>
    <t>NEUROPHYSIOLOGY</t>
  </si>
  <si>
    <t>NEUROPSYCHOLOGY - 814-51</t>
  </si>
  <si>
    <t>NEUROPSYCHOLOGY - MNI-392 / 342A</t>
  </si>
  <si>
    <t>NEUROSCIENCE NURSING PROGRAM</t>
  </si>
  <si>
    <t>NEURO TOXICOLOGY</t>
  </si>
  <si>
    <t>NURSING</t>
  </si>
  <si>
    <t>OCCUPATIONAL THERAPY</t>
  </si>
  <si>
    <t>OPERATING ROOM</t>
  </si>
  <si>
    <t>PHARMACY</t>
  </si>
  <si>
    <t>PHYSIOTHERAPY</t>
  </si>
  <si>
    <t>PRE-ADMISSION CLINIC</t>
  </si>
  <si>
    <t>SOCIAL SERVICES</t>
  </si>
  <si>
    <t>SPEECH LANGUAGE PATHOLOGY</t>
  </si>
  <si>
    <t>STORES</t>
  </si>
  <si>
    <t>UNION OFFICES</t>
  </si>
  <si>
    <t>593-04</t>
  </si>
  <si>
    <t>MEDICINE, FACULTY OF  POLY PEPTIDE LAB</t>
  </si>
  <si>
    <t>249-48</t>
  </si>
  <si>
    <t>MARIA LAPENNA</t>
  </si>
  <si>
    <t>934-1934 X 76243</t>
  </si>
  <si>
    <t>maria.lapenna@mcgill.ca</t>
  </si>
  <si>
    <t>Email</t>
  </si>
  <si>
    <t>Coordinator</t>
  </si>
  <si>
    <t>ELISA TORRES</t>
  </si>
  <si>
    <t>3912</t>
  </si>
  <si>
    <t>TRAN QUYNH TRANG</t>
  </si>
  <si>
    <t>1534</t>
  </si>
  <si>
    <t>admin.bme@mcgill.ca</t>
  </si>
  <si>
    <t>7078</t>
  </si>
  <si>
    <t>KAREN KINSELLA</t>
  </si>
  <si>
    <t>karen.kinsella@mcgill.ca</t>
  </si>
  <si>
    <t>VANESSA BRIDGMAN</t>
  </si>
  <si>
    <t>vanessa.bridgman@mcgill.ca</t>
  </si>
  <si>
    <t>7040</t>
  </si>
  <si>
    <t>joseph.p.dube@mcgill.ca</t>
  </si>
  <si>
    <t>JOSEPH DUBE</t>
  </si>
  <si>
    <t>BRENDA STEWART</t>
  </si>
  <si>
    <t>7533</t>
  </si>
  <si>
    <t>brenda.stewart@mcgill.ca</t>
  </si>
  <si>
    <t>HEATHER HOLOWATHY</t>
  </si>
  <si>
    <t>heather.holowathy@mcgill.ca</t>
  </si>
  <si>
    <t>MEDICINE, DEPARTMENT OF</t>
  </si>
  <si>
    <t>514-27</t>
  </si>
  <si>
    <t>ELLEN HUM</t>
  </si>
  <si>
    <t>6300</t>
  </si>
  <si>
    <t>ellen.hum@mcgill.ca</t>
  </si>
  <si>
    <t>PROVOST AND VICE-PRINCIPAL (ACADEMIC), OFFICE OF THE</t>
  </si>
  <si>
    <t>LANA KOBEICI</t>
  </si>
  <si>
    <t>BOBBIE CARIN</t>
  </si>
  <si>
    <t>roberta.carin@mcgill.ca</t>
  </si>
  <si>
    <t>mohammad.khan8@mcgill.ca</t>
  </si>
  <si>
    <t>CHELSEA ROGERS</t>
  </si>
  <si>
    <t>crogers@cim.mcgill.ca</t>
  </si>
  <si>
    <t>chairasst.physiology@mcgill.ca</t>
  </si>
  <si>
    <t>CHAIR'S ASSISTANT</t>
  </si>
  <si>
    <t>STEVE ALLAN</t>
  </si>
  <si>
    <t>2347</t>
  </si>
  <si>
    <t>steve.allan@mcgill.ca</t>
  </si>
  <si>
    <t>4802</t>
  </si>
  <si>
    <t>JAMES SHARED SERVICES (JSST)</t>
  </si>
  <si>
    <t>589-00</t>
  </si>
  <si>
    <t>TERESA DAGOSTINO</t>
  </si>
  <si>
    <t>teresa.dagostino@mcgill.ca</t>
  </si>
  <si>
    <t>linda.delpaggio@mcgill.ca</t>
  </si>
  <si>
    <t>LINDA DEL PAGGIO</t>
  </si>
  <si>
    <t>6940</t>
  </si>
  <si>
    <t>8080</t>
  </si>
  <si>
    <t>TERRIE QUILATAN</t>
  </si>
  <si>
    <t>DIANE CHAN</t>
  </si>
  <si>
    <t>diane.chan@mcgill.ca</t>
  </si>
  <si>
    <t>terrie.quilatan@mcgill.ca</t>
  </si>
  <si>
    <t>GAIL JACKSON</t>
  </si>
  <si>
    <t>gail.jackson@mcgill.ca</t>
  </si>
  <si>
    <t>3564</t>
  </si>
  <si>
    <t>MOHAMMAD ‘SHAHIN’ KHAN</t>
  </si>
  <si>
    <t>5058</t>
  </si>
  <si>
    <t>ERIN HENSON</t>
  </si>
  <si>
    <t>6847</t>
  </si>
  <si>
    <t>erin.henson@mcgill.ca</t>
  </si>
  <si>
    <t>gradstudies.pathology@mcgill.ca</t>
  </si>
  <si>
    <t>3045</t>
  </si>
  <si>
    <t>HUA LING</t>
  </si>
  <si>
    <t>1302</t>
  </si>
  <si>
    <t>INTERNATIONAL COMMUNITY ACTION NETWORK (ICAN)</t>
  </si>
  <si>
    <t>AMAL ELSANA</t>
  </si>
  <si>
    <t>amal.el-sana@mcgill.ca</t>
  </si>
  <si>
    <t>6717</t>
  </si>
  <si>
    <t>LAUREN SOBKOWICZ</t>
  </si>
  <si>
    <t>lauren.sobkowicz@mcgill.ca</t>
  </si>
  <si>
    <t>4176</t>
  </si>
  <si>
    <t>VALERIE MCCONNELL</t>
  </si>
  <si>
    <t>valerie.mcconnell@mcgill.ca</t>
  </si>
  <si>
    <t xml:space="preserve">HUMAN NUTRITION, SCHOOL OF </t>
  </si>
  <si>
    <t>IT SERVICES</t>
  </si>
  <si>
    <t>ROBIN CANUEL</t>
  </si>
  <si>
    <t>robin.canuel@mcgill.ca</t>
  </si>
  <si>
    <t>4698</t>
  </si>
  <si>
    <t>MARTIN DUVAL, 7310 x236</t>
  </si>
  <si>
    <t>4990</t>
  </si>
  <si>
    <t>PAULA DOMINGUES</t>
  </si>
  <si>
    <t>4075</t>
  </si>
  <si>
    <t>paula.domingues@mcgill.ca</t>
  </si>
  <si>
    <t>PHIL RIOPEL</t>
  </si>
  <si>
    <t>phil.riopel@mcgill.ca</t>
  </si>
  <si>
    <t>8048</t>
  </si>
  <si>
    <t>SPENCER KEYS-SCHATIA</t>
  </si>
  <si>
    <t>09664</t>
  </si>
  <si>
    <t>spencer.keys-schatia@mcgill.ca</t>
  </si>
  <si>
    <t>507-02</t>
  </si>
  <si>
    <t>DANIELLE BASTIEN</t>
  </si>
  <si>
    <t>danielle.bastien@mcgill.ca</t>
  </si>
  <si>
    <t>593-26</t>
  </si>
  <si>
    <t>JOSEPH HAKIM</t>
  </si>
  <si>
    <t>joseph.hakim@mcgill.ca</t>
  </si>
  <si>
    <t>4367</t>
  </si>
  <si>
    <t>LILLIAN GREGUS</t>
  </si>
  <si>
    <t>lillian.gregus@mcgill.ca</t>
  </si>
  <si>
    <t>john.sawaya@mcgill.ca</t>
  </si>
  <si>
    <t>4699</t>
  </si>
  <si>
    <t>JOHN SAWAYA</t>
  </si>
  <si>
    <t>KELLY FINNERTY</t>
  </si>
  <si>
    <t>5286</t>
  </si>
  <si>
    <t>kelly.finnerty@mcgill.ca</t>
  </si>
  <si>
    <t>PATRICK RITCHIE</t>
  </si>
  <si>
    <t>WILL VAINQUEUR</t>
  </si>
  <si>
    <t>patrick.ritchie@mcgill.ca</t>
  </si>
  <si>
    <t>will.vainqueur@mcgill.ca</t>
  </si>
  <si>
    <t>514-19</t>
  </si>
  <si>
    <t>3866</t>
  </si>
  <si>
    <t>OTOLARYNGOLOGY - HEAD &amp; NECK SURGERY</t>
  </si>
  <si>
    <t>admincoord.eboh@mcgill.ca</t>
  </si>
  <si>
    <t>2628</t>
  </si>
  <si>
    <t>MARIE BONCOEUR</t>
  </si>
  <si>
    <t>snradmincoord.eboh@mcgill.ca</t>
  </si>
  <si>
    <t>6260</t>
  </si>
  <si>
    <t>INSTITUTE FOR HEALTH AND SOCIAL POLICY</t>
  </si>
  <si>
    <t>VICE-PRINCIPAL (COMMUNICATIONS &amp; EXTERNAL RELATIONS)</t>
  </si>
  <si>
    <t>MARILENA ORSINI</t>
  </si>
  <si>
    <t>2030</t>
  </si>
  <si>
    <t>marilena.orsini@mcgill.ca</t>
  </si>
  <si>
    <t>4242</t>
  </si>
  <si>
    <t>MAX BELL SCHOOL OF PUBLIC POLICY</t>
  </si>
  <si>
    <t>BIOENGINEERING, DEPARTMENT OF</t>
  </si>
  <si>
    <t>PETROS PSARUDIS</t>
  </si>
  <si>
    <t>petros.psarudis@mcgill.ca</t>
  </si>
  <si>
    <t>MTL. CONSORTIUM FOR HUMAN RIGHTS ADVOCACY (MCHRAT)</t>
  </si>
  <si>
    <t>DIANE KOZIOL</t>
  </si>
  <si>
    <t>6482</t>
  </si>
  <si>
    <t>diane.koziol@mcgill.ca</t>
  </si>
  <si>
    <t>maria.naso@mcgill.ca</t>
  </si>
  <si>
    <t>SAMANTHA PARASUCO</t>
  </si>
  <si>
    <t>samantha.parasuco@mcgill.ca</t>
  </si>
  <si>
    <t>HEIKE FAERBER</t>
  </si>
  <si>
    <t>heike.faerber@mcgill.ca</t>
  </si>
  <si>
    <t>VICTOR MAYER</t>
  </si>
  <si>
    <t>ovidiu.iacobmayer@mcgill.ca</t>
  </si>
  <si>
    <t>2605</t>
  </si>
  <si>
    <t>3600</t>
  </si>
  <si>
    <t>michele.paquette3@mcgill.ca</t>
  </si>
  <si>
    <t>2780</t>
  </si>
  <si>
    <t>MICHELE PAQUETTE</t>
  </si>
  <si>
    <t>GIOVANNI ARCURI</t>
  </si>
  <si>
    <t>2136</t>
  </si>
  <si>
    <t>HANNA NOGA</t>
  </si>
  <si>
    <t>hanna.noga@mcgill.ca</t>
  </si>
  <si>
    <t>3952</t>
  </si>
  <si>
    <t>MARILENA CAFARO</t>
  </si>
  <si>
    <t>5084</t>
  </si>
  <si>
    <t>marilena.cafaro@mcgill.ca</t>
  </si>
  <si>
    <t>SUSY RICCIARDELLI</t>
  </si>
  <si>
    <t>3329</t>
  </si>
  <si>
    <t>susy.ricciardelli@mcgill.ca</t>
  </si>
  <si>
    <t>SCHOOL OF RELIGIOUS STUDIES</t>
  </si>
  <si>
    <t>FRANCESCA MANIACI</t>
  </si>
  <si>
    <t>5693</t>
  </si>
  <si>
    <t>francesca.maniaci@mcgill.ca</t>
  </si>
  <si>
    <t>0002</t>
  </si>
  <si>
    <t>JENNIFER BELFO</t>
  </si>
  <si>
    <t>jennifer.belfo@mcgill.ca</t>
  </si>
  <si>
    <t>MOLLY COCKBURN</t>
  </si>
  <si>
    <t>molly.cockburn@mcgill.ca</t>
  </si>
  <si>
    <t>4327</t>
  </si>
  <si>
    <t>SYLVIA GENDREAU</t>
  </si>
  <si>
    <t>sylvia.gendreau@mcgill.ca</t>
  </si>
  <si>
    <t>ANESTHESIA RESEARCH UNIT</t>
  </si>
  <si>
    <t>CATHY MARTIN</t>
  </si>
  <si>
    <t>5874</t>
  </si>
  <si>
    <t>cathy.martin@mcgill.ca</t>
  </si>
  <si>
    <t>OPHTHALMOLOGY, DEPT. OF</t>
  </si>
  <si>
    <t>EMILY HURTUBISE</t>
  </si>
  <si>
    <t>843-1544</t>
  </si>
  <si>
    <t>eye.med@mcgill.ca</t>
  </si>
  <si>
    <t>514-18</t>
  </si>
  <si>
    <t>NINA PINZARRONE</t>
  </si>
  <si>
    <t>6137</t>
  </si>
  <si>
    <t>nina.pinzarrone@mcgill.ca</t>
  </si>
  <si>
    <t>PROCUREMENT SERVICES</t>
  </si>
  <si>
    <t>593-89</t>
  </si>
  <si>
    <t>NADIA ORSINI</t>
  </si>
  <si>
    <t>7112</t>
  </si>
  <si>
    <t>nadia.orsini@mcgill.ca</t>
  </si>
  <si>
    <t>PALOMA FRIEDMAN</t>
  </si>
  <si>
    <t>paloma.friedman@mcgill.ca</t>
  </si>
  <si>
    <t>2911</t>
  </si>
  <si>
    <t>STEPHANIE MARSHALL</t>
  </si>
  <si>
    <t>stephanie.marshall2@mcgill.ca</t>
  </si>
  <si>
    <t>4481</t>
  </si>
  <si>
    <t>ANTOINETTE SOMMER</t>
  </si>
  <si>
    <t>THERESA LIBERTA</t>
  </si>
  <si>
    <t>LIBRARIES - ISLAMIC</t>
  </si>
  <si>
    <t>4688</t>
  </si>
  <si>
    <t>LIBRARY - MUSIC</t>
  </si>
  <si>
    <t>3599</t>
  </si>
  <si>
    <t>ISABELLE ROBERGE</t>
  </si>
  <si>
    <t>7486</t>
  </si>
  <si>
    <t>isabelle.roberge@mcgill.ca</t>
  </si>
  <si>
    <t>FRANCISCO OLIVA</t>
  </si>
  <si>
    <t>JASON DUPUIS</t>
  </si>
  <si>
    <t>jason.dupuis2@mcgill.ca</t>
  </si>
  <si>
    <t>4409</t>
  </si>
  <si>
    <t>ELIZABETH GIBSON</t>
  </si>
  <si>
    <t>00166</t>
  </si>
  <si>
    <t>elizabeth.gibson@mcgill.ca</t>
  </si>
  <si>
    <t>LIBRARIES - SCHULICH</t>
  </si>
  <si>
    <t>LIBRARIES - ROAAr</t>
  </si>
  <si>
    <t>JEAN-MARC TREMBLAY</t>
  </si>
  <si>
    <t>3705</t>
  </si>
  <si>
    <t>jean-marc.tremblay@mcgill.ca</t>
  </si>
  <si>
    <t>OCTAVIAN SOPT</t>
  </si>
  <si>
    <t>7337</t>
  </si>
  <si>
    <t>octavian.sopt@mcgill.ca</t>
  </si>
  <si>
    <t>LIBRARIES - CS &amp; DI (550 SHERBROOKE)</t>
  </si>
  <si>
    <t>ANNA DIPIETRO</t>
  </si>
  <si>
    <t>4783</t>
  </si>
  <si>
    <t>anna.dipietro@mcgill.ca</t>
  </si>
  <si>
    <t>LIBRARIES - HSSL ADMINISTRATION</t>
  </si>
  <si>
    <t>LIBRARIES - HSSL BRANCH SERV. (Birks Read Rm)</t>
  </si>
  <si>
    <t>CARLO DELLA MOTTA</t>
  </si>
  <si>
    <t>carlodellamotta@mcgill.ca</t>
  </si>
  <si>
    <t>Comments</t>
  </si>
  <si>
    <t>Campus</t>
  </si>
  <si>
    <t>Downtown Campus</t>
  </si>
  <si>
    <t>Macdonald Campus</t>
  </si>
  <si>
    <t>MNI</t>
  </si>
  <si>
    <t>DANIEL KINNEY</t>
  </si>
  <si>
    <t>4432</t>
  </si>
  <si>
    <t>daniel.kinney2@mcgill.ca</t>
  </si>
  <si>
    <t>THOMAS NARDELLI</t>
  </si>
  <si>
    <t>thomas.nardelli@mcgill.ca</t>
  </si>
  <si>
    <t>5222</t>
  </si>
  <si>
    <t>alison.mccaffrey@mcgill.ca</t>
  </si>
  <si>
    <t>6748</t>
  </si>
  <si>
    <t>chantal.mauceri@mcgill.ca</t>
  </si>
  <si>
    <t>PATRICE BOILEAU</t>
  </si>
  <si>
    <t>patrice.boileau@mcgill.ca</t>
  </si>
  <si>
    <r>
      <t xml:space="preserve">ALISON McCAFFREY </t>
    </r>
    <r>
      <rPr>
        <b/>
        <i/>
        <sz val="9"/>
        <color rgb="FF000000"/>
        <rFont val="Calibri"/>
        <family val="2"/>
        <scheme val="minor"/>
      </rPr>
      <t>(Main T.C.)</t>
    </r>
  </si>
  <si>
    <r>
      <t xml:space="preserve">MURIEL AUBERGER </t>
    </r>
    <r>
      <rPr>
        <b/>
        <i/>
        <sz val="9"/>
        <color rgb="FF000000"/>
        <rFont val="Calibri"/>
        <family val="2"/>
        <scheme val="minor"/>
      </rPr>
      <t>(2nd T.C.)</t>
    </r>
  </si>
  <si>
    <r>
      <t xml:space="preserve">MARIA NASO </t>
    </r>
    <r>
      <rPr>
        <b/>
        <i/>
        <sz val="9"/>
        <color rgb="FF000000"/>
        <rFont val="Calibri"/>
        <family val="2"/>
        <scheme val="minor"/>
      </rPr>
      <t>(Main T.C.)</t>
    </r>
  </si>
  <si>
    <r>
      <t xml:space="preserve">CHANTAL MAUCERI </t>
    </r>
    <r>
      <rPr>
        <b/>
        <i/>
        <sz val="9"/>
        <color rgb="FF000000"/>
        <rFont val="Calibri"/>
        <family val="2"/>
        <scheme val="minor"/>
      </rPr>
      <t>(2nd T.C.)</t>
    </r>
  </si>
  <si>
    <r>
      <t xml:space="preserve">NIKOO TAGHAVI </t>
    </r>
    <r>
      <rPr>
        <b/>
        <i/>
        <sz val="9"/>
        <color theme="1"/>
        <rFont val="Calibri"/>
        <family val="2"/>
        <scheme val="minor"/>
      </rPr>
      <t>(Main T.C.)</t>
    </r>
  </si>
  <si>
    <t>nikoo.taghavi@mcgill.ca</t>
  </si>
  <si>
    <t>MCGILL GATINEAU HOSPITAL - CAMPUS  OUTAOUAIS</t>
  </si>
  <si>
    <t>JOHN CAMPBELL</t>
  </si>
  <si>
    <t>6893</t>
  </si>
  <si>
    <t>jcampbell@ssmu.ca</t>
  </si>
  <si>
    <t>INSTITUTE FOR THE STUDY OF INTERNATIONAL DEVELOPMENT</t>
  </si>
  <si>
    <t>3507</t>
  </si>
  <si>
    <t>4804</t>
  </si>
  <si>
    <t>STUDENTS' SOCIETY OF MCGILL UNIVERSITY (SSMU)</t>
  </si>
  <si>
    <t>JACKIE KREBS</t>
  </si>
  <si>
    <t>jackie.krebs@mcgill.ca</t>
  </si>
  <si>
    <t>STUDENT SERVICES - STUDENT WELLNESS HUB</t>
  </si>
  <si>
    <t>JACQUELINE COURTNEY</t>
  </si>
  <si>
    <t>8538</t>
  </si>
  <si>
    <t>jacqueline.courtney@mcgill.ca</t>
  </si>
  <si>
    <t>VICE PRINCIPAL -RESEARCH &amp; INNOVATION</t>
  </si>
  <si>
    <t xml:space="preserve">DAVID MANELI </t>
  </si>
  <si>
    <t>MARY FARMUS</t>
  </si>
  <si>
    <t>mary.farmus@mcgill.ca</t>
  </si>
  <si>
    <t>eva.poon@mcgill.ca</t>
  </si>
  <si>
    <t>EVA POON</t>
  </si>
  <si>
    <t>TIMOTHY O'CONNOR</t>
  </si>
  <si>
    <t>4877</t>
  </si>
  <si>
    <t>timothy.oconnor@mcgill.ca</t>
  </si>
  <si>
    <t>LOUIS BLAIS</t>
  </si>
  <si>
    <t>louis.blais@mcgill.ca</t>
  </si>
  <si>
    <t>KRISTEN ROSE-ANNE STECHER</t>
  </si>
  <si>
    <t>kristen.stecher@mcgill.ca</t>
  </si>
  <si>
    <t>OBSTETRICS AND GYNECOLOGY</t>
  </si>
  <si>
    <t>514-17</t>
  </si>
  <si>
    <t>CLAUDIA SCARANO</t>
  </si>
  <si>
    <t>934-1934 X35781</t>
  </si>
  <si>
    <t>ugstudies.obsgyn@mcgill.ca</t>
  </si>
  <si>
    <t>511-09</t>
  </si>
  <si>
    <t>STEPHANIE ZAZZERA</t>
  </si>
  <si>
    <t>3587</t>
  </si>
  <si>
    <t>NEVEIN GAMALELDIN</t>
  </si>
  <si>
    <t>stephanie.zazzera@mcgill.ca</t>
  </si>
  <si>
    <t>nevein.gamalgamaleldin@mcgill.ca</t>
  </si>
  <si>
    <t>DIANA LEE</t>
  </si>
  <si>
    <t>2246</t>
  </si>
  <si>
    <t>diana.lee@mcgill.ca</t>
  </si>
  <si>
    <t>4878</t>
  </si>
  <si>
    <t>samieun.khan@mcgill.ca</t>
  </si>
  <si>
    <t>SAMIEUN KHAN</t>
  </si>
  <si>
    <t>511-00</t>
  </si>
  <si>
    <t>6881</t>
  </si>
  <si>
    <t>1236</t>
  </si>
  <si>
    <t>ANAIK FORTIER</t>
  </si>
  <si>
    <t>admincoord.ihsp@mcgill.ca</t>
  </si>
  <si>
    <t>543-70</t>
  </si>
  <si>
    <t>3228</t>
  </si>
  <si>
    <t>LUCY NUNEZ</t>
  </si>
  <si>
    <t>lucy.nunez@mcgill.ca</t>
  </si>
  <si>
    <t>3623</t>
  </si>
  <si>
    <t>anna.cuccovia@mcgill.ca</t>
  </si>
  <si>
    <t>ANNA CUCCOVIA</t>
  </si>
  <si>
    <t>6543</t>
  </si>
  <si>
    <t>LINSADY O'CONNELL</t>
  </si>
  <si>
    <t>7717</t>
  </si>
  <si>
    <t xml:space="preserve">STUDENT HOUSING &amp; HOSPITALITY SERVICES </t>
  </si>
  <si>
    <t>ARTS, FACULTY OF (Admin Service Centre 2 - Leacock)</t>
  </si>
  <si>
    <t>MEGAN ST-MARTIN</t>
  </si>
  <si>
    <t>6040</t>
  </si>
  <si>
    <t>megan.stmartin@mcgill.ca</t>
  </si>
  <si>
    <t>1393</t>
  </si>
  <si>
    <t>ALEXANDRE BOULIANE</t>
  </si>
  <si>
    <t>alexandre.bouliane@mcgill.ca</t>
  </si>
  <si>
    <t>alain.boulet@mcgill.ca</t>
  </si>
  <si>
    <t>(819) 966-6525 ext 352528</t>
  </si>
  <si>
    <t>ALAIN BOULET</t>
  </si>
  <si>
    <t>MEDICINE, FACULTY OF (CAMPUS OUTAOUAIS)</t>
  </si>
  <si>
    <t>CLARISSA PASSOS</t>
  </si>
  <si>
    <t>1937</t>
  </si>
  <si>
    <t>clarissa.passos@mcgill.ca</t>
  </si>
  <si>
    <t>KENNEDY KANYANGONDA</t>
  </si>
  <si>
    <t>399-9143</t>
  </si>
  <si>
    <t>kennedy.kanyangonda@mcgill.ca</t>
  </si>
  <si>
    <t>00005-00192</t>
  </si>
  <si>
    <t>3879</t>
  </si>
  <si>
    <t>jo.boucher@mcgill.ca</t>
  </si>
  <si>
    <t>JOHANNA BOUCHER</t>
  </si>
  <si>
    <t>CHRISTINA RANEBURGER</t>
  </si>
  <si>
    <t>8546</t>
  </si>
  <si>
    <t>christina.raneburger@mcgill.ca</t>
  </si>
  <si>
    <t>CARLENE GARDNER</t>
  </si>
  <si>
    <t>4101</t>
  </si>
  <si>
    <t>carlene.gardner@mcgill.ca</t>
  </si>
  <si>
    <t>5531</t>
  </si>
  <si>
    <t>BIELER SCHOOL OF ENVIRONMENT (Mac Campus)</t>
  </si>
  <si>
    <t>BIELER SCHOOL OF ENVIRONMENT</t>
  </si>
  <si>
    <t>AMANDA JOHNSTON</t>
  </si>
  <si>
    <t>7954</t>
  </si>
  <si>
    <t>amanda.johnston@mcgill.ca</t>
  </si>
  <si>
    <t>560-00</t>
  </si>
  <si>
    <t>BARBARA ZSIGOVICS</t>
  </si>
  <si>
    <t>6037</t>
  </si>
  <si>
    <t>ANABELA VIAES</t>
  </si>
  <si>
    <t>5086</t>
  </si>
  <si>
    <t>anabela.viaes@mcgill.ca</t>
  </si>
  <si>
    <t>3647</t>
  </si>
  <si>
    <t>510-17</t>
  </si>
  <si>
    <t>3875</t>
  </si>
  <si>
    <t>marie-eve.charland@mcgill.ca</t>
  </si>
  <si>
    <t>MARIE-EVE CHARLAND</t>
  </si>
  <si>
    <t>RACHEL HALL</t>
  </si>
  <si>
    <t>1041</t>
  </si>
  <si>
    <t>rachel.hall@mcgill.ca</t>
  </si>
  <si>
    <t>DONNA WONG</t>
  </si>
  <si>
    <t>2300</t>
  </si>
  <si>
    <t>donna.wong@mcgill.ca</t>
  </si>
  <si>
    <t>VICE-PRINCIPAL - ADMINISTRATION &amp; FINANCE</t>
  </si>
  <si>
    <t>JULIE PRSA</t>
  </si>
  <si>
    <t>2769</t>
  </si>
  <si>
    <t>julie.prsa@mcgill.ca</t>
  </si>
  <si>
    <t>FARHA GOMAH</t>
  </si>
  <si>
    <t>farha.gomah@mcgill.ca</t>
  </si>
  <si>
    <t>CAROLINA ROMERO MARTINEZ</t>
  </si>
  <si>
    <t>2821</t>
  </si>
  <si>
    <t>carolina.romeromartinez@mcgill.ca</t>
  </si>
  <si>
    <t>ERIN WILLIAMS</t>
  </si>
  <si>
    <t>erin.williams2@mcgill.ca</t>
  </si>
  <si>
    <t>CLAIRE TURBIDE</t>
  </si>
  <si>
    <t>claire.turbide@mcgill.ca</t>
  </si>
  <si>
    <t>MARIA DROSSOS</t>
  </si>
  <si>
    <t>514-554-8312</t>
  </si>
  <si>
    <t>maria.drossos@mcgill.ca</t>
  </si>
  <si>
    <t>JENNA VALENTE</t>
  </si>
  <si>
    <t>4630</t>
  </si>
  <si>
    <t>jenna.valente@mcgill.ca</t>
  </si>
  <si>
    <t>stephanie.larocque@mcgill.ca</t>
  </si>
  <si>
    <t>STEPHANIE LAROCQUE</t>
  </si>
  <si>
    <t>MEDICINE, FACULTY OF (ONCOLOGY)</t>
  </si>
  <si>
    <t>CIVIL ENGINEERING</t>
  </si>
  <si>
    <t>PINA GIOBBI</t>
  </si>
  <si>
    <t>8301</t>
  </si>
  <si>
    <t>pina.giobbi@mcgill.ca</t>
  </si>
  <si>
    <t>shannon.sullivan@mcgill.ca</t>
  </si>
  <si>
    <t>SHANNON SULLIVAN</t>
  </si>
  <si>
    <t>DENTAL MEDICINE AND ORAL HEALTH SCIENCE, FACULTY OF</t>
  </si>
  <si>
    <t>396-1115</t>
  </si>
  <si>
    <t>7721</t>
  </si>
  <si>
    <t>8968</t>
  </si>
  <si>
    <t>5740</t>
  </si>
  <si>
    <t>LUISA SABAZ</t>
  </si>
  <si>
    <t>luisa.sabaz@mcgill.ca</t>
  </si>
  <si>
    <t>GINETTE DESSUREAULT</t>
  </si>
  <si>
    <t>5154</t>
  </si>
  <si>
    <t>ginette.dessureault@mcgill.ca</t>
  </si>
  <si>
    <t>7017</t>
  </si>
  <si>
    <t>511.09</t>
  </si>
  <si>
    <t>ROSA RODRIGUEZ</t>
  </si>
  <si>
    <t>rosa.rodriguezcordova@mcgill.ca</t>
  </si>
  <si>
    <t>2442</t>
  </si>
  <si>
    <t>MARINA DIMOVA</t>
  </si>
  <si>
    <t>marina.dimova@mcgill.ca</t>
  </si>
  <si>
    <t>1076</t>
  </si>
  <si>
    <t>3215</t>
  </si>
  <si>
    <t>JENNIFER O'NEIL</t>
  </si>
  <si>
    <t>jennifer.oneil@mcgill.ca</t>
  </si>
  <si>
    <t>WENRUI DUAN</t>
  </si>
  <si>
    <t>wenrui.duan@mcgill.ca</t>
  </si>
  <si>
    <t>jacquelineanne.brown@mcgill.ca</t>
  </si>
  <si>
    <t>934-1934x76172</t>
  </si>
  <si>
    <t>JACQUELINE ANNE BROWN</t>
  </si>
  <si>
    <t>STUDENT SERVICES - CAREER PLANNING SERVICES (CaPS)</t>
  </si>
  <si>
    <t>1370</t>
  </si>
  <si>
    <t>susan.ajersch@mcgill.ca</t>
  </si>
  <si>
    <t>SUSAN AJERSCH</t>
  </si>
  <si>
    <t>andrew.folco@mcgill.ca</t>
  </si>
  <si>
    <t>ANDREW FOLCO</t>
  </si>
  <si>
    <t>8280</t>
  </si>
  <si>
    <t>add</t>
  </si>
  <si>
    <t>froilan.esperanza@mcgill.ca</t>
  </si>
  <si>
    <t>FROILAN ESPERANZA</t>
  </si>
  <si>
    <t>Add</t>
  </si>
  <si>
    <t>NICHOLAS MCCORMICK-GAGNON</t>
  </si>
  <si>
    <t>7111</t>
  </si>
  <si>
    <t>adminassistant.ece@mcgill.ca</t>
  </si>
  <si>
    <t>FACILITIES UNIT</t>
  </si>
  <si>
    <t>SARAH KALISA</t>
  </si>
  <si>
    <t>sarah.kalisa@mcgill.ca</t>
  </si>
  <si>
    <t>info.bioeng@mcgill.ca</t>
  </si>
  <si>
    <t>MELISSA VITARO</t>
  </si>
  <si>
    <t>MCLENNAN LIBRARY REFERENCE DEPT.</t>
  </si>
  <si>
    <t>ROB SELBY</t>
  </si>
  <si>
    <t>7262</t>
  </si>
  <si>
    <t>JESSICA WADDEN</t>
  </si>
  <si>
    <t>jessica.wadden@mcgill.ca</t>
  </si>
  <si>
    <t>HEBA DEMIAN</t>
  </si>
  <si>
    <t>heba.demian@mcgill.ca</t>
  </si>
  <si>
    <t>SOPHIE BOUFFARD</t>
  </si>
  <si>
    <t>sophie.bouffard@mcgill.ca</t>
  </si>
  <si>
    <t>SARAH CONTRERAS-WOLFE</t>
  </si>
  <si>
    <t>7654</t>
  </si>
  <si>
    <t>sarah.contreras-wolfe@mcgill.ca</t>
  </si>
  <si>
    <t>ARTS - DEAN'S OFFICE</t>
  </si>
  <si>
    <t>1657</t>
  </si>
  <si>
    <t>HEALTH SCIENCES EDUCATION</t>
  </si>
  <si>
    <t>0601</t>
  </si>
  <si>
    <t>JENNIFER CLARKE</t>
  </si>
  <si>
    <t>jennifer.clarke@mcgill.ca</t>
  </si>
  <si>
    <t>ORPHEE PIERRE</t>
  </si>
  <si>
    <t>1702</t>
  </si>
  <si>
    <t>orphee.pierre@mcgill.ca</t>
  </si>
  <si>
    <t>4494</t>
  </si>
  <si>
    <t>admincoordinator.chemeng@mcgill.ca</t>
  </si>
  <si>
    <t>LISA VOLPATO</t>
  </si>
  <si>
    <t>7890</t>
  </si>
  <si>
    <t>allison.murphy2@mcgill.ca</t>
  </si>
  <si>
    <t>ALLISON MURPHY</t>
  </si>
  <si>
    <t>ISLAMIC STUDIES</t>
  </si>
  <si>
    <t>09565</t>
  </si>
  <si>
    <t>alexandra.swan@mcgill.ca</t>
  </si>
  <si>
    <t>ALEXANDRA SWAN</t>
  </si>
  <si>
    <t>HONG QIN</t>
  </si>
  <si>
    <t>hong.qin@mcgill.ca</t>
  </si>
  <si>
    <t>3621</t>
  </si>
  <si>
    <t>nadee.buddhiwickrama@mcgill.ca</t>
  </si>
  <si>
    <t>NADEE BUDDHIWICKRAMA</t>
  </si>
  <si>
    <t>2809</t>
  </si>
  <si>
    <t>arline.altork@mcgill.ca</t>
  </si>
  <si>
    <t>ARLINE AL TORK</t>
  </si>
  <si>
    <t>ALEXANDER AIKEN</t>
  </si>
  <si>
    <t>alexander.aiken@mcgill.ca</t>
  </si>
  <si>
    <t>evie.cavis@mcgill.ca</t>
  </si>
  <si>
    <t>EVIE CAVIS</t>
  </si>
  <si>
    <t>6296</t>
  </si>
  <si>
    <t>GREGORY DOYLE</t>
  </si>
  <si>
    <t>gregory.doyle@mcgill.ca</t>
  </si>
  <si>
    <t>7037</t>
  </si>
  <si>
    <t>DAVID MARIS</t>
  </si>
  <si>
    <t>david.maris@mcgill.ca</t>
  </si>
  <si>
    <t>1446</t>
  </si>
  <si>
    <t>ISABELLA SCURFIELD</t>
  </si>
  <si>
    <t>isabella.scurfield@mcgill.ca</t>
  </si>
  <si>
    <t>6009</t>
  </si>
  <si>
    <t>efstathia.konstantinopoulos@mcgill.ca</t>
  </si>
  <si>
    <t>EFSTATHIA KONSTANTINOPOULOS</t>
  </si>
  <si>
    <t>4655</t>
  </si>
  <si>
    <t>hany.gorgy@mcgill.ca</t>
  </si>
  <si>
    <t>HANY GORGY</t>
  </si>
  <si>
    <t>5143961432</t>
  </si>
  <si>
    <t>nathica.phet@mcgill.ca</t>
  </si>
  <si>
    <t>NATHICA PHET</t>
  </si>
  <si>
    <t>7876</t>
  </si>
  <si>
    <t>emily.mackenzie@mcgill.ca</t>
  </si>
  <si>
    <t>EMILY MACKENZIE</t>
  </si>
  <si>
    <t>giovanni.arcuri2@mcgill.ca</t>
  </si>
  <si>
    <t>STUDENT SERVICES - MORSL</t>
  </si>
  <si>
    <t>DEAN OF STUDENTS</t>
  </si>
  <si>
    <t>STUDENT SERVICES - STUDENT ACCESSIBILITY &amp; ACHIEVEMENT</t>
  </si>
  <si>
    <t>STUDENT SERVICES - INTERNATIONAL STUDENT SERVICES</t>
  </si>
  <si>
    <t>1922</t>
  </si>
  <si>
    <t>1279</t>
  </si>
  <si>
    <t>patricia.lianos@mcgill.ca</t>
  </si>
  <si>
    <t>PATRICIA LIANOS</t>
  </si>
  <si>
    <t>5816</t>
  </si>
  <si>
    <t>DALIA SAN MARTIN</t>
  </si>
  <si>
    <t>dalia.sanmartin@mcgill.ca</t>
  </si>
  <si>
    <t>7487</t>
  </si>
  <si>
    <t>KEVIN MITCHELL</t>
  </si>
  <si>
    <t>CLAUDIA PARRA</t>
  </si>
  <si>
    <t>kevin.mitchell1@mcgill.ca</t>
  </si>
  <si>
    <t>claudia.parra2@mcgill.ca</t>
  </si>
  <si>
    <t>5143582522</t>
  </si>
  <si>
    <t>stephane.cardinal2@mcgill.ca</t>
  </si>
  <si>
    <t>STEPHANE CARDINAL</t>
  </si>
  <si>
    <t>zoe.paul@mcgill.ca</t>
  </si>
  <si>
    <t>ZOE PAUL</t>
  </si>
  <si>
    <t>STUDENT SERVICES - CAMPUS LIFE &amp; ENGAGEMENT</t>
  </si>
  <si>
    <t>SARA RAJCHGOT</t>
  </si>
  <si>
    <t>sara.rajchgot@mcgill.ca</t>
  </si>
  <si>
    <t>ac.legal@mcgill.ca</t>
  </si>
  <si>
    <t>NAVPREET GREWAL</t>
  </si>
  <si>
    <t>SCOTT GOLDSTEIN</t>
  </si>
  <si>
    <t>8605</t>
  </si>
  <si>
    <t>scott.goldstein@mcgill.ca</t>
  </si>
  <si>
    <t>LIBRARY TECHNOLOGY SERVICES</t>
  </si>
  <si>
    <t>396-1080</t>
  </si>
  <si>
    <t>carline.downer@mcgill.ca</t>
  </si>
  <si>
    <t>CARLINE DOWNER</t>
  </si>
  <si>
    <t>HUMANITIES AND SOCIAL SCIENCES LIBRARY</t>
  </si>
  <si>
    <t>DELORES LAPRATT</t>
  </si>
  <si>
    <t>delores.lapratt@mcgill.ca</t>
  </si>
  <si>
    <t>RESIDENCES &amp; STUDENT HOUSING</t>
  </si>
  <si>
    <t>MARGIE BELL</t>
  </si>
  <si>
    <t>1854</t>
  </si>
  <si>
    <t>margie.bell@mcgill.ca</t>
  </si>
  <si>
    <t>MARY HAGUE-YEARL</t>
  </si>
  <si>
    <t>4475 x09847</t>
  </si>
  <si>
    <t>mary.yearl@mcgill.ca</t>
  </si>
  <si>
    <t>8437</t>
  </si>
  <si>
    <t>ANGELA DEBELLIS</t>
  </si>
  <si>
    <t>angela.debellis@mcgill.ca</t>
  </si>
  <si>
    <t>5143999308</t>
  </si>
  <si>
    <t xml:space="preserve">barbara.zsigovics@mcgill.ca </t>
  </si>
  <si>
    <t>KELSEY TIBBO</t>
  </si>
  <si>
    <t>7700</t>
  </si>
  <si>
    <t>kelsey.tibbo@mcgill.ca</t>
  </si>
  <si>
    <t>PAMELA CHINIAH</t>
  </si>
  <si>
    <t>2963</t>
  </si>
  <si>
    <t>pamela.chiniah@mcgill.ca</t>
  </si>
  <si>
    <t>MEDICAL EDUCATION</t>
  </si>
  <si>
    <t>ANA BERGES</t>
  </si>
  <si>
    <t>5343</t>
  </si>
  <si>
    <t>ana.berges@mcgill.ca</t>
  </si>
  <si>
    <t>5299</t>
  </si>
  <si>
    <t>christina.rosania@mcgill.ca</t>
  </si>
  <si>
    <t>CHRISTINA ROSANIA</t>
  </si>
  <si>
    <t>1768</t>
  </si>
  <si>
    <t>carolyn.cichon@mcgill.ca</t>
  </si>
  <si>
    <t>CAROLYN CICHON</t>
  </si>
  <si>
    <t>399-9336</t>
  </si>
  <si>
    <t>TAMI PIOVESAN</t>
  </si>
  <si>
    <t>tami.piovesan@mcgill.ca</t>
  </si>
  <si>
    <t>5597</t>
  </si>
  <si>
    <t>astrid.tchakmaktchian@mcgill.ca</t>
  </si>
  <si>
    <t>ASTRID TCHAKMAKTCHIAN</t>
  </si>
  <si>
    <t>PATRICK BELAND</t>
  </si>
  <si>
    <t>3999468</t>
  </si>
  <si>
    <t>patrick.beland3@mcgill.ca</t>
  </si>
  <si>
    <t>944-03</t>
  </si>
  <si>
    <t>CONTINUING PROFESSIONAL DEVELOPMENT</t>
  </si>
  <si>
    <t>LEONARDO SANTOS</t>
  </si>
  <si>
    <t>2814</t>
  </si>
  <si>
    <t>leo.santos@mcgill.ca</t>
  </si>
  <si>
    <t>3999474</t>
  </si>
  <si>
    <t>GRAEME LANGDON</t>
  </si>
  <si>
    <t>graeme.langdon@mcgill.ca</t>
  </si>
  <si>
    <t>FERDINAND OCHOR</t>
  </si>
  <si>
    <t>4389247401</t>
  </si>
  <si>
    <t>ferdinand.ochor@mcgill.ca</t>
  </si>
  <si>
    <t>3999444</t>
  </si>
  <si>
    <t>KRISTY THORNTON</t>
  </si>
  <si>
    <t>kristy.thornton@mcgill.ca</t>
  </si>
  <si>
    <t>DARINA GUEORGUIEVA</t>
  </si>
  <si>
    <t>darina.gueorguieva@mcgill.ca</t>
  </si>
  <si>
    <t>3999688</t>
  </si>
  <si>
    <t>EMILIE KNIGHT</t>
  </si>
  <si>
    <t>3546</t>
  </si>
  <si>
    <t>Emilie.knight@mcgill.ca</t>
  </si>
  <si>
    <t>LAW - AIR &amp; SPACE LAW</t>
  </si>
  <si>
    <t>SONIA DE RIGGI</t>
  </si>
  <si>
    <t>5143969574</t>
  </si>
  <si>
    <t>sonia.deriggi@mcgill.ca</t>
  </si>
  <si>
    <t>6856</t>
  </si>
  <si>
    <t>nina.brennan@mcgill.ca</t>
  </si>
  <si>
    <t>NINA BRENNAN</t>
  </si>
  <si>
    <t>ALEKSANDER DORDEVIC</t>
  </si>
  <si>
    <t>4144</t>
  </si>
  <si>
    <t>aleksandar.dordevic@mcgill.ca</t>
  </si>
  <si>
    <t>ANNE BEDARD</t>
  </si>
  <si>
    <t>5284</t>
  </si>
  <si>
    <t>399-9354</t>
  </si>
  <si>
    <t>7411</t>
  </si>
  <si>
    <t>anne.bedard@mcgill.ca</t>
  </si>
  <si>
    <t>6092</t>
  </si>
  <si>
    <t>CHAYMAA HASSAN</t>
  </si>
  <si>
    <t>399-9481</t>
  </si>
  <si>
    <t>chaymaa.abukhabar@mcgill.ca</t>
  </si>
  <si>
    <t>ANTOINIETTA BALLERINI</t>
  </si>
  <si>
    <t>6426</t>
  </si>
  <si>
    <t>antonietta.ballerini@mcgill.ca</t>
  </si>
  <si>
    <t>MARY CHIN</t>
  </si>
  <si>
    <t>8346</t>
  </si>
  <si>
    <t>mary.chin@mcgill.ca</t>
  </si>
  <si>
    <t>CARMEN AMIEE PAEZ MENDOZA</t>
  </si>
  <si>
    <t>carmen.paezmendoza@mcgill.ca</t>
  </si>
  <si>
    <t>GABRIELLE MURCIANO</t>
  </si>
  <si>
    <t>gabrielle.murciano@mcgill.ca</t>
  </si>
  <si>
    <t>3575</t>
  </si>
  <si>
    <t>MCGILL UNIVERSITY COLLECTIONS CENTRE</t>
  </si>
  <si>
    <t>536-85</t>
  </si>
  <si>
    <t>carlo.dellamotta@mcgill.ca</t>
  </si>
  <si>
    <t>514-475-1024</t>
  </si>
  <si>
    <t>4248</t>
  </si>
  <si>
    <t>matthew.zenga@mcgill.ca</t>
  </si>
  <si>
    <t>MATTHEW ZENGA</t>
  </si>
  <si>
    <t>4360</t>
  </si>
  <si>
    <t>2883</t>
  </si>
  <si>
    <t>victoria.iaciancio@mcgill.ca</t>
  </si>
  <si>
    <t>VICTORIA IACIANCIO</t>
  </si>
  <si>
    <t>ADD</t>
  </si>
  <si>
    <t>7110</t>
  </si>
  <si>
    <t>reception.ece@mcgill.ca</t>
  </si>
  <si>
    <t>MELANIE GORMAN</t>
  </si>
  <si>
    <t>ANNE-MARIE FOURNIER</t>
  </si>
  <si>
    <t>396-1360</t>
  </si>
  <si>
    <t>anne.marie.fournier@mcgill.ca</t>
  </si>
  <si>
    <t>EDUCATION - DEAN'S OFFICE</t>
  </si>
  <si>
    <t>MATHIEU MICHAUD</t>
  </si>
  <si>
    <t>mathieu.michaud@mcgill.ca</t>
  </si>
  <si>
    <t>396-2744</t>
  </si>
  <si>
    <t>NATHALIE BEAUDRY</t>
  </si>
  <si>
    <t>7710</t>
  </si>
  <si>
    <t>nathalie.beaudry@mcgill.ca</t>
  </si>
  <si>
    <t>NEUROLOGY AND NEUROSURGERY</t>
  </si>
  <si>
    <t>JELENA POPIC</t>
  </si>
  <si>
    <t>5728</t>
  </si>
  <si>
    <t>jelena.popic@mcgill.ca</t>
  </si>
  <si>
    <t>ROBYN NOGUE</t>
  </si>
  <si>
    <t>3954</t>
  </si>
  <si>
    <t>robyn.nogue@mcgill.ca</t>
  </si>
  <si>
    <t>Not in drop down menu</t>
  </si>
  <si>
    <t>JESSICA PYTON</t>
  </si>
  <si>
    <t>SUHA AL HAJJAR</t>
  </si>
  <si>
    <t>4456</t>
  </si>
  <si>
    <t>4177</t>
  </si>
  <si>
    <t>jessica.pyton@mcgill.ca</t>
  </si>
  <si>
    <t>suha.alhajjar@mcgill.ca</t>
  </si>
  <si>
    <t>REMOVE</t>
  </si>
  <si>
    <t>MARIANNA ABIED</t>
  </si>
  <si>
    <t>8782</t>
  </si>
  <si>
    <t>Updated August 1st, 2024</t>
  </si>
  <si>
    <t>TANYA VECCHIARINO</t>
  </si>
  <si>
    <t>2330</t>
  </si>
  <si>
    <t>tanya.vecchiarino@mcgill.ca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</si>
</sst>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03A46"/>
      <name val="Arial"/>
      <family val="2"/>
    </font>
    <font>
      <sz val="11"/>
      <color rgb="FF1519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BEC1C6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0" fontId="5" fillId="0" borderId="0" xfId="0" applyFont="1"/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9" fillId="0" borderId="0" xfId="0" applyNumberFormat="1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9" fontId="6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4" fillId="0" borderId="0" xfId="0" applyFont="1"/>
    <xf numFmtId="0" fontId="6" fillId="0" borderId="0" xfId="0" applyFont="1" applyAlignment="1">
      <alignment horizontal="left" wrapText="1"/>
    </xf>
    <xf numFmtId="0" fontId="1" fillId="0" borderId="0" xfId="0" applyFont="1"/>
    <xf numFmtId="49" fontId="18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6" fillId="3" borderId="0" xfId="0" applyFont="1" applyFill="1" applyAlignment="1">
      <alignment vertical="center" wrapText="1"/>
    </xf>
    <xf numFmtId="49" fontId="6" fillId="3" borderId="0" xfId="0" applyNumberFormat="1" applyFont="1" applyFill="1" applyAlignment="1">
      <alignment horizontal="center" vertical="center" wrapText="1"/>
    </xf>
    <xf numFmtId="0" fontId="7" fillId="3" borderId="0" xfId="0" applyFont="1" applyFill="1"/>
    <xf numFmtId="49" fontId="7" fillId="3" borderId="0" xfId="0" applyNumberFormat="1" applyFont="1" applyFill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0" fillId="3" borderId="3" xfId="0" applyFill="1" applyBorder="1"/>
    <xf numFmtId="0" fontId="0" fillId="3" borderId="3" xfId="0" applyFill="1" applyBorder="1" applyAlignment="1">
      <alignment wrapText="1"/>
    </xf>
    <xf numFmtId="0" fontId="7" fillId="3" borderId="3" xfId="0" applyFont="1" applyFill="1" applyBorder="1"/>
    <xf numFmtId="0" fontId="8" fillId="3" borderId="3" xfId="0" applyFont="1" applyFill="1" applyBorder="1"/>
    <xf numFmtId="0" fontId="10" fillId="3" borderId="3" xfId="0" applyFont="1" applyFill="1" applyBorder="1"/>
    <xf numFmtId="0" fontId="7" fillId="0" borderId="3" xfId="0" applyFont="1" applyBorder="1"/>
    <xf numFmtId="0" fontId="5" fillId="3" borderId="3" xfId="0" applyFont="1" applyFill="1" applyBorder="1"/>
    <xf numFmtId="0" fontId="14" fillId="3" borderId="3" xfId="0" applyFont="1" applyFill="1" applyBorder="1"/>
    <xf numFmtId="0" fontId="0" fillId="0" borderId="3" xfId="0" applyBorder="1"/>
    <xf numFmtId="0" fontId="5" fillId="0" borderId="3" xfId="0" applyFont="1" applyBorder="1"/>
    <xf numFmtId="0" fontId="0" fillId="3" borderId="3" xfId="0" applyFill="1" applyBorder="1" applyAlignment="1">
      <alignment vertical="top"/>
    </xf>
    <xf numFmtId="0" fontId="14" fillId="3" borderId="3" xfId="0" applyFont="1" applyFill="1" applyBorder="1" applyAlignment="1">
      <alignment wrapText="1"/>
    </xf>
    <xf numFmtId="0" fontId="1" fillId="3" borderId="3" xfId="0" applyFont="1" applyFill="1" applyBorder="1"/>
    <xf numFmtId="0" fontId="11" fillId="3" borderId="3" xfId="0" applyFont="1" applyFill="1" applyBorder="1"/>
    <xf numFmtId="0" fontId="10" fillId="0" borderId="3" xfId="0" applyFont="1" applyBorder="1"/>
    <xf numFmtId="0" fontId="8" fillId="0" borderId="3" xfId="0" applyFont="1" applyBorder="1"/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7" fillId="3" borderId="0" xfId="0" applyNumberFormat="1" applyFont="1" applyFill="1"/>
    <xf numFmtId="0" fontId="0" fillId="3" borderId="0" xfId="0" applyFill="1" applyAlignment="1">
      <alignment wrapText="1"/>
    </xf>
    <xf numFmtId="0" fontId="13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 wrapText="1"/>
    </xf>
    <xf numFmtId="49" fontId="13" fillId="3" borderId="0" xfId="0" applyNumberFormat="1" applyFont="1" applyFill="1" applyAlignment="1">
      <alignment horizontal="center" vertical="top" wrapText="1"/>
    </xf>
    <xf numFmtId="0" fontId="19" fillId="3" borderId="0" xfId="0" applyFont="1" applyFill="1"/>
    <xf numFmtId="0" fontId="5" fillId="3" borderId="0" xfId="0" applyFont="1" applyFill="1"/>
    <xf numFmtId="0" fontId="19" fillId="3" borderId="5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49" fontId="6" fillId="3" borderId="0" xfId="0" applyNumberFormat="1" applyFont="1" applyFill="1" applyAlignment="1">
      <alignment horizontal="center" vertical="top" wrapText="1"/>
    </xf>
    <xf numFmtId="0" fontId="5" fillId="3" borderId="0" xfId="0" applyFont="1" applyFill="1" applyAlignment="1">
      <alignment wrapText="1"/>
    </xf>
    <xf numFmtId="0" fontId="7" fillId="3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19" fillId="0" borderId="0" xfId="0" applyFont="1"/>
    <xf numFmtId="0" fontId="9" fillId="0" borderId="3" xfId="0" applyFont="1" applyBorder="1" applyAlignment="1">
      <alignment horizontal="left" wrapText="1"/>
    </xf>
    <xf numFmtId="49" fontId="6" fillId="4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0" fillId="0" borderId="3" xfId="0" applyBorder="1" applyAlignment="1">
      <alignment vertical="top"/>
    </xf>
    <xf numFmtId="49" fontId="6" fillId="0" borderId="0" xfId="0" applyNumberFormat="1" applyFont="1" applyAlignment="1">
      <alignment horizontal="center" wrapText="1"/>
    </xf>
    <xf numFmtId="0" fontId="0" fillId="0" borderId="3" xfId="0" applyBorder="1" applyAlignment="1">
      <alignment wrapText="1"/>
    </xf>
    <xf numFmtId="0" fontId="20" fillId="0" borderId="0" xfId="0" applyFont="1"/>
    <xf numFmtId="0" fontId="6" fillId="4" borderId="0" xfId="0" applyFont="1" applyFill="1" applyAlignment="1">
      <alignment vertical="center" wrapText="1"/>
    </xf>
    <xf numFmtId="0" fontId="5" fillId="4" borderId="0" xfId="0" applyFont="1" applyFill="1"/>
    <xf numFmtId="0" fontId="19" fillId="0" borderId="5" xfId="0" applyFont="1" applyBorder="1" applyAlignment="1">
      <alignment horizontal="left" vertical="center" wrapText="1"/>
    </xf>
    <xf numFmtId="0" fontId="9" fillId="0" borderId="0" xfId="0" applyFont="1"/>
    <xf numFmtId="0" fontId="10" fillId="0" borderId="3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4" fillId="0" borderId="3" xfId="0" applyFont="1" applyBorder="1"/>
    <xf numFmtId="0" fontId="4" fillId="0" borderId="0" xfId="0" applyFont="1"/>
    <xf numFmtId="0" fontId="14" fillId="0" borderId="3" xfId="0" applyFont="1" applyBorder="1"/>
    <xf numFmtId="0" fontId="6" fillId="4" borderId="0" xfId="0" applyFont="1" applyFill="1" applyAlignment="1">
      <alignment horizontal="center" vertical="center" wrapText="1"/>
    </xf>
    <xf numFmtId="49" fontId="7" fillId="4" borderId="0" xfId="0" applyNumberFormat="1" applyFont="1" applyFill="1"/>
    <xf numFmtId="0" fontId="7" fillId="4" borderId="3" xfId="0" applyFont="1" applyFill="1" applyBorder="1"/>
    <xf numFmtId="0" fontId="2" fillId="0" borderId="2" xfId="0" applyFont="1" applyBorder="1" applyAlignment="1">
      <alignment horizontal="left" wrapText="1"/>
    </xf>
    <xf numFmtId="0" fontId="0" fillId="0" borderId="0" xfId="0" applyFill="1"/>
    <xf numFmtId="0" fontId="6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horizontal="center" vertical="center" wrapText="1"/>
    </xf>
    <xf numFmtId="0" fontId="20" fillId="0" borderId="0" xfId="0" applyFont="1" applyFill="1"/>
    <xf numFmtId="0" fontId="8" fillId="0" borderId="3" xfId="0" applyFont="1" applyFill="1" applyBorder="1"/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49" fontId="7" fillId="0" borderId="0" xfId="0" applyNumberFormat="1" applyFont="1" applyFill="1"/>
    <xf numFmtId="0" fontId="7" fillId="0" borderId="3" xfId="0" applyFont="1" applyFill="1" applyBorder="1"/>
    <xf numFmtId="0" fontId="0" fillId="0" borderId="3" xfId="0" applyFill="1" applyBorder="1"/>
    <xf numFmtId="0" fontId="5" fillId="0" borderId="3" xfId="0" applyFont="1" applyFill="1" applyBorder="1"/>
    <xf numFmtId="0" fontId="19" fillId="0" borderId="0" xfId="0" applyFont="1" applyFill="1"/>
    <xf numFmtId="0" fontId="7" fillId="0" borderId="0" xfId="0" applyFont="1" applyFill="1"/>
    <xf numFmtId="0" fontId="0" fillId="0" borderId="0" xfId="0" applyFill="1" applyAlignment="1">
      <alignment wrapText="1"/>
    </xf>
    <xf numFmtId="0" fontId="6" fillId="0" borderId="0" xfId="0" applyFont="1" applyFill="1" applyAlignment="1">
      <alignment vertical="top" wrapText="1"/>
    </xf>
    <xf numFmtId="49" fontId="6" fillId="0" borderId="0" xfId="0" applyNumberFormat="1" applyFont="1" applyFill="1" applyAlignment="1">
      <alignment horizontal="left" vertical="center" wrapText="1"/>
    </xf>
    <xf numFmtId="0" fontId="19" fillId="4" borderId="0" xfId="0" applyFont="1" applyFill="1"/>
    <xf numFmtId="0" fontId="0" fillId="4" borderId="3" xfId="0" applyFill="1" applyBorder="1"/>
    <xf numFmtId="0" fontId="7" fillId="4" borderId="0" xfId="0" applyFont="1" applyFill="1"/>
    <xf numFmtId="0" fontId="5" fillId="4" borderId="0" xfId="0" applyFont="1" applyFill="1" applyAlignment="1">
      <alignment wrapText="1"/>
    </xf>
  </cellXfs>
  <cellStyles count="2"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hew\ATG%20Attachments\01362541\email66303telecom-coordinators-list-2015012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hew\ATG%20Attachments\01373054\email73125TelCom-Coord-201503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na\AppData\Local\Microsoft\Windows\Temporary%20Internet%20Files\Content.Outlook\XLLOBJEG\Copy%20of%20Telephone%20Coordinators%20Update%20KMZ%20March%2010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hew\ATG%20Attachments\01365121\email67937Telecom-Coordinator%20Updates%20Faculty%20of%20Agricultural%20and%20Environmental%20Scien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SQL Statement"/>
    </sheetNames>
    <sheetDataSet>
      <sheetData sheetId="0">
        <row r="50">
          <cell r="F50" t="str">
            <v>scsd@mcgill.ca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8">
          <cell r="D168" t="str">
            <v>4678</v>
          </cell>
        </row>
        <row r="183">
          <cell r="E183" t="str">
            <v>mjm.med@mcgill.ca</v>
          </cell>
        </row>
        <row r="254">
          <cell r="E254" t="str">
            <v xml:space="preserve">frontctr@ssmu.mcgill.ca
</v>
          </cell>
        </row>
        <row r="255">
          <cell r="E255" t="str">
            <v xml:space="preserve">frontctr@ssmu.mcgill.ca
</v>
          </cell>
        </row>
        <row r="256">
          <cell r="E256" t="str">
            <v xml:space="preserve">frontctr@ssmu.mcgill.ca
</v>
          </cell>
        </row>
        <row r="257">
          <cell r="E257" t="str">
            <v xml:space="preserve">frontctr@ssmu.mcgill.ca
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4">
          <cell r="C14" t="str">
            <v xml:space="preserve"> 159-905</v>
          </cell>
        </row>
        <row r="36">
          <cell r="F36" t="str">
            <v>stuserv.macdonald@mcgill.ca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H2" t="str">
            <v>louise.cote@mcgill.ca</v>
          </cell>
        </row>
        <row r="3">
          <cell r="H3" t="str">
            <v>mehek.mehta@mcgill.ca</v>
          </cell>
        </row>
        <row r="4">
          <cell r="H4" t="str">
            <v>lisa.allsopp@mcgill.ca</v>
          </cell>
        </row>
        <row r="5">
          <cell r="H5" t="str">
            <v>jo-ann.zdaniak@mcgill.ca</v>
          </cell>
        </row>
        <row r="7">
          <cell r="H7" t="str">
            <v>susan.gregus@mcgill.ca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3"/>
  <sheetViews>
    <sheetView tabSelected="1" topLeftCell="A2" zoomScaleNormal="100" workbookViewId="0">
      <pane ySplit="2" topLeftCell="A56" activePane="bottomLeft" state="frozen"/>
      <selection activeCell="A2" sqref="A2"/>
      <selection pane="bottomLeft" activeCell="H80" sqref="H80"/>
    </sheetView>
  </sheetViews>
  <sheetFormatPr defaultColWidth="9.1796875" defaultRowHeight="14.5" x14ac:dyDescent="0.35"/>
  <cols>
    <col min="1" max="1" width="18.453125" style="30" bestFit="1" customWidth="1"/>
    <col min="2" max="2" width="57.81640625" style="30" customWidth="1"/>
    <col min="3" max="3" width="13.453125" style="31" bestFit="1" customWidth="1"/>
    <col min="4" max="4" width="32.81640625" style="32" customWidth="1"/>
    <col min="5" max="5" width="15.453125" style="31" customWidth="1"/>
    <col min="6" max="6" width="30.54296875" style="33" customWidth="1"/>
    <col min="7" max="7" width="1" style="53" hidden="1" customWidth="1"/>
    <col min="8" max="8" width="24.453125" style="30" customWidth="1"/>
    <col min="9" max="9" width="9.1796875" style="30" customWidth="1"/>
    <col min="10" max="16384" width="9.1796875" style="30"/>
  </cols>
  <sheetData>
    <row r="1" spans="1:8" customFormat="1" ht="15" hidden="1" customHeight="1" thickBot="1" x14ac:dyDescent="0.4">
      <c r="C1" s="2"/>
      <c r="D1" s="1"/>
      <c r="E1" s="2"/>
      <c r="F1" s="3"/>
      <c r="G1" s="52"/>
    </row>
    <row r="2" spans="1:8" ht="15" customHeight="1" thickBot="1" x14ac:dyDescent="0.4">
      <c r="A2" s="107" t="s">
        <v>1287</v>
      </c>
      <c r="B2" s="107"/>
    </row>
    <row r="3" spans="1:8" ht="14.15" customHeight="1" thickBot="1" x14ac:dyDescent="0.4">
      <c r="A3" s="34" t="s">
        <v>853</v>
      </c>
      <c r="B3" s="34" t="s">
        <v>134</v>
      </c>
      <c r="C3" s="35" t="s">
        <v>135</v>
      </c>
      <c r="D3" s="34" t="s">
        <v>635</v>
      </c>
      <c r="E3" s="35" t="s">
        <v>136</v>
      </c>
      <c r="F3" s="51" t="s">
        <v>634</v>
      </c>
      <c r="G3" s="51" t="s">
        <v>852</v>
      </c>
    </row>
    <row r="4" spans="1:8" customFormat="1" ht="15" customHeight="1" x14ac:dyDescent="0.35">
      <c r="A4" t="s">
        <v>854</v>
      </c>
      <c r="B4" s="6" t="s">
        <v>17</v>
      </c>
      <c r="C4" s="7" t="s">
        <v>148</v>
      </c>
      <c r="D4" s="8" t="s">
        <v>488</v>
      </c>
      <c r="E4" s="7">
        <v>2582</v>
      </c>
      <c r="F4" s="8" t="s">
        <v>489</v>
      </c>
      <c r="G4" s="57"/>
    </row>
    <row r="5" spans="1:8" customFormat="1" ht="12.65" customHeight="1" x14ac:dyDescent="0.35">
      <c r="A5" t="s">
        <v>854</v>
      </c>
      <c r="B5" s="6" t="s">
        <v>18</v>
      </c>
      <c r="C5" s="10" t="s">
        <v>237</v>
      </c>
      <c r="D5" s="6" t="s">
        <v>149</v>
      </c>
      <c r="E5" s="7">
        <v>8820</v>
      </c>
      <c r="F5" s="8" t="s">
        <v>410</v>
      </c>
      <c r="G5" s="57"/>
    </row>
    <row r="6" spans="1:8" customFormat="1" ht="15" customHeight="1" x14ac:dyDescent="0.35">
      <c r="A6" t="s">
        <v>854</v>
      </c>
      <c r="B6" s="6" t="s">
        <v>18</v>
      </c>
      <c r="C6" s="7" t="s">
        <v>237</v>
      </c>
      <c r="D6" s="6" t="s">
        <v>150</v>
      </c>
      <c r="E6" s="7">
        <v>8029</v>
      </c>
      <c r="F6" s="8" t="s">
        <v>411</v>
      </c>
      <c r="G6" s="57"/>
    </row>
    <row r="7" spans="1:8" customFormat="1" ht="15" customHeight="1" x14ac:dyDescent="0.35">
      <c r="A7" t="s">
        <v>854</v>
      </c>
      <c r="B7" s="6" t="s">
        <v>19</v>
      </c>
      <c r="C7" s="7" t="s">
        <v>238</v>
      </c>
      <c r="D7" s="6" t="s">
        <v>1142</v>
      </c>
      <c r="E7" s="7" t="s">
        <v>373</v>
      </c>
      <c r="F7" t="s">
        <v>1141</v>
      </c>
      <c r="G7" s="67"/>
      <c r="H7" s="5"/>
    </row>
    <row r="8" spans="1:8" customFormat="1" ht="15" customHeight="1" x14ac:dyDescent="0.35">
      <c r="A8" t="s">
        <v>854</v>
      </c>
      <c r="B8" s="6" t="s">
        <v>19</v>
      </c>
      <c r="C8" s="7" t="s">
        <v>238</v>
      </c>
      <c r="D8" s="6" t="s">
        <v>648</v>
      </c>
      <c r="E8" s="7" t="s">
        <v>373</v>
      </c>
      <c r="F8" s="9" t="s">
        <v>647</v>
      </c>
      <c r="G8" s="57"/>
    </row>
    <row r="9" spans="1:8" customFormat="1" ht="15" customHeight="1" x14ac:dyDescent="0.35">
      <c r="A9" t="s">
        <v>854</v>
      </c>
      <c r="B9" s="6" t="s">
        <v>20</v>
      </c>
      <c r="C9" s="12">
        <v>368</v>
      </c>
      <c r="D9" s="6" t="s">
        <v>656</v>
      </c>
      <c r="E9" s="7" t="s">
        <v>657</v>
      </c>
      <c r="F9" s="8" t="s">
        <v>658</v>
      </c>
      <c r="G9" s="57"/>
    </row>
    <row r="10" spans="1:8" s="43" customFormat="1" ht="15" customHeight="1" x14ac:dyDescent="0.35">
      <c r="A10" t="s">
        <v>854</v>
      </c>
      <c r="B10" s="6" t="s">
        <v>797</v>
      </c>
      <c r="C10" s="7" t="s">
        <v>237</v>
      </c>
      <c r="D10" s="6" t="s">
        <v>955</v>
      </c>
      <c r="E10" s="7" t="s">
        <v>956</v>
      </c>
      <c r="F10" t="s">
        <v>957</v>
      </c>
      <c r="G10" s="67"/>
      <c r="H10"/>
    </row>
    <row r="11" spans="1:8" customFormat="1" ht="15" customHeight="1" x14ac:dyDescent="0.35">
      <c r="A11" t="s">
        <v>854</v>
      </c>
      <c r="B11" s="6" t="s">
        <v>21</v>
      </c>
      <c r="C11" s="7" t="s">
        <v>284</v>
      </c>
      <c r="D11" s="6" t="s">
        <v>1240</v>
      </c>
      <c r="E11" s="7"/>
      <c r="F11" t="s">
        <v>1241</v>
      </c>
      <c r="G11" s="66"/>
      <c r="H11" s="5"/>
    </row>
    <row r="12" spans="1:8" customFormat="1" ht="15" customHeight="1" x14ac:dyDescent="0.35">
      <c r="A12" t="s">
        <v>854</v>
      </c>
      <c r="B12" s="6" t="s">
        <v>22</v>
      </c>
      <c r="C12" s="7" t="s">
        <v>240</v>
      </c>
      <c r="D12" s="6" t="s">
        <v>689</v>
      </c>
      <c r="E12" s="7" t="s">
        <v>690</v>
      </c>
      <c r="F12" s="8" t="s">
        <v>691</v>
      </c>
      <c r="G12" s="57"/>
    </row>
    <row r="13" spans="1:8" s="43" customFormat="1" ht="15" customHeight="1" x14ac:dyDescent="0.35">
      <c r="A13" t="s">
        <v>854</v>
      </c>
      <c r="B13" s="6" t="s">
        <v>22</v>
      </c>
      <c r="C13" s="7" t="s">
        <v>240</v>
      </c>
      <c r="D13" s="6" t="s">
        <v>1024</v>
      </c>
      <c r="E13" s="7" t="s">
        <v>930</v>
      </c>
      <c r="F13" t="s">
        <v>1025</v>
      </c>
      <c r="G13" s="66"/>
      <c r="H13" s="41"/>
    </row>
    <row r="14" spans="1:8" customFormat="1" ht="15" customHeight="1" x14ac:dyDescent="0.35">
      <c r="A14" t="s">
        <v>854</v>
      </c>
      <c r="B14" s="6" t="s">
        <v>23</v>
      </c>
      <c r="C14" s="7" t="s">
        <v>241</v>
      </c>
      <c r="D14" s="6" t="s">
        <v>152</v>
      </c>
      <c r="E14" s="7">
        <v>6703</v>
      </c>
      <c r="F14" s="8" t="s">
        <v>413</v>
      </c>
      <c r="G14" s="57"/>
    </row>
    <row r="15" spans="1:8" s="43" customFormat="1" ht="15" customHeight="1" x14ac:dyDescent="0.35">
      <c r="A15" t="s">
        <v>854</v>
      </c>
      <c r="B15" s="6" t="s">
        <v>524</v>
      </c>
      <c r="C15" s="7" t="s">
        <v>264</v>
      </c>
      <c r="D15" s="6" t="s">
        <v>1011</v>
      </c>
      <c r="E15" s="7" t="s">
        <v>919</v>
      </c>
      <c r="F15" t="s">
        <v>1010</v>
      </c>
      <c r="G15" s="67"/>
      <c r="H15"/>
    </row>
    <row r="16" spans="1:8" s="43" customFormat="1" ht="15" customHeight="1" x14ac:dyDescent="0.35">
      <c r="A16" t="s">
        <v>854</v>
      </c>
      <c r="B16" s="6" t="s">
        <v>524</v>
      </c>
      <c r="C16" s="7" t="s">
        <v>264</v>
      </c>
      <c r="D16" s="6" t="s">
        <v>1007</v>
      </c>
      <c r="E16" s="7" t="s">
        <v>1008</v>
      </c>
      <c r="F16" t="s">
        <v>1009</v>
      </c>
      <c r="G16" s="67"/>
      <c r="H16"/>
    </row>
    <row r="17" spans="1:8" customFormat="1" ht="15" customHeight="1" x14ac:dyDescent="0.35">
      <c r="A17" t="s">
        <v>854</v>
      </c>
      <c r="B17" s="6" t="s">
        <v>524</v>
      </c>
      <c r="C17" s="7" t="s">
        <v>264</v>
      </c>
      <c r="D17" s="6" t="s">
        <v>773</v>
      </c>
      <c r="E17" s="7" t="s">
        <v>772</v>
      </c>
      <c r="F17" s="9" t="s">
        <v>771</v>
      </c>
      <c r="G17" s="67"/>
    </row>
    <row r="18" spans="1:8" s="43" customFormat="1" ht="15" customHeight="1" x14ac:dyDescent="0.35">
      <c r="A18" t="s">
        <v>854</v>
      </c>
      <c r="B18" s="6" t="s">
        <v>1069</v>
      </c>
      <c r="C18" s="7" t="s">
        <v>255</v>
      </c>
      <c r="D18" s="6" t="s">
        <v>909</v>
      </c>
      <c r="E18" s="7" t="s">
        <v>1070</v>
      </c>
      <c r="F18" s="86" t="s">
        <v>911</v>
      </c>
      <c r="G18" s="67"/>
      <c r="H18" s="5"/>
    </row>
    <row r="19" spans="1:8" s="43" customFormat="1" ht="15" customHeight="1" x14ac:dyDescent="0.35">
      <c r="A19" t="s">
        <v>854</v>
      </c>
      <c r="B19" s="6" t="s">
        <v>1069</v>
      </c>
      <c r="C19" s="7" t="s">
        <v>255</v>
      </c>
      <c r="D19" s="6" t="s">
        <v>165</v>
      </c>
      <c r="E19" s="7" t="s">
        <v>1230</v>
      </c>
      <c r="F19" s="86" t="s">
        <v>429</v>
      </c>
      <c r="G19" s="67"/>
      <c r="H19" s="5"/>
    </row>
    <row r="20" spans="1:8" customFormat="1" ht="15" customHeight="1" x14ac:dyDescent="0.35">
      <c r="A20" t="s">
        <v>854</v>
      </c>
      <c r="B20" s="6" t="s">
        <v>24</v>
      </c>
      <c r="C20" s="7" t="s">
        <v>789</v>
      </c>
      <c r="D20" s="6" t="s">
        <v>790</v>
      </c>
      <c r="E20" s="12" t="s">
        <v>794</v>
      </c>
      <c r="F20" t="s">
        <v>791</v>
      </c>
      <c r="G20" s="67"/>
    </row>
    <row r="21" spans="1:8" customFormat="1" ht="15" customHeight="1" x14ac:dyDescent="0.35">
      <c r="A21" t="s">
        <v>854</v>
      </c>
      <c r="B21" s="6" t="s">
        <v>934</v>
      </c>
      <c r="C21" s="7" t="s">
        <v>918</v>
      </c>
      <c r="D21" s="6" t="s">
        <v>689</v>
      </c>
      <c r="E21" s="7" t="s">
        <v>690</v>
      </c>
      <c r="F21" t="s">
        <v>691</v>
      </c>
      <c r="G21" s="66"/>
    </row>
    <row r="22" spans="1:8" s="43" customFormat="1" ht="15" customHeight="1" x14ac:dyDescent="0.35">
      <c r="A22" t="s">
        <v>854</v>
      </c>
      <c r="B22" s="6" t="s">
        <v>366</v>
      </c>
      <c r="C22" s="7" t="s">
        <v>242</v>
      </c>
      <c r="D22" s="6" t="s">
        <v>153</v>
      </c>
      <c r="E22" s="7" t="s">
        <v>1022</v>
      </c>
      <c r="F22" s="8" t="s">
        <v>414</v>
      </c>
      <c r="G22" s="66"/>
      <c r="H22"/>
    </row>
    <row r="23" spans="1:8" customFormat="1" ht="15" customHeight="1" x14ac:dyDescent="0.35">
      <c r="A23" t="s">
        <v>854</v>
      </c>
      <c r="B23" s="6" t="s">
        <v>25</v>
      </c>
      <c r="C23" s="7" t="s">
        <v>243</v>
      </c>
      <c r="D23" s="6" t="s">
        <v>907</v>
      </c>
      <c r="E23" s="7" t="s">
        <v>908</v>
      </c>
      <c r="F23" s="9" t="s">
        <v>910</v>
      </c>
      <c r="G23" s="67"/>
    </row>
    <row r="24" spans="1:8" customFormat="1" ht="15" customHeight="1" x14ac:dyDescent="0.35">
      <c r="A24" t="s">
        <v>854</v>
      </c>
      <c r="B24" s="6" t="s">
        <v>25</v>
      </c>
      <c r="C24" s="7" t="s">
        <v>243</v>
      </c>
      <c r="D24" s="6" t="s">
        <v>909</v>
      </c>
      <c r="E24" s="7" t="s">
        <v>727</v>
      </c>
      <c r="F24" t="s">
        <v>911</v>
      </c>
      <c r="G24" s="67"/>
    </row>
    <row r="25" spans="1:8" customFormat="1" ht="15" customHeight="1" thickBot="1" x14ac:dyDescent="0.4">
      <c r="A25" t="s">
        <v>854</v>
      </c>
      <c r="B25" s="6" t="s">
        <v>963</v>
      </c>
      <c r="C25" s="16" t="s">
        <v>347</v>
      </c>
      <c r="D25" s="6" t="s">
        <v>455</v>
      </c>
      <c r="E25" s="7">
        <v>5331</v>
      </c>
      <c r="F25" s="8" t="s">
        <v>453</v>
      </c>
      <c r="G25" s="61"/>
      <c r="H25" s="30"/>
    </row>
    <row r="26" spans="1:8" s="43" customFormat="1" ht="15" customHeight="1" x14ac:dyDescent="0.35">
      <c r="A26" t="s">
        <v>854</v>
      </c>
      <c r="B26" s="6" t="s">
        <v>26</v>
      </c>
      <c r="C26" s="7" t="s">
        <v>244</v>
      </c>
      <c r="D26" s="6" t="s">
        <v>1060</v>
      </c>
      <c r="E26" s="7" t="s">
        <v>1059</v>
      </c>
      <c r="F26" s="96" t="s">
        <v>1061</v>
      </c>
      <c r="G26" s="57"/>
      <c r="H26" s="5"/>
    </row>
    <row r="27" spans="1:8" s="43" customFormat="1" ht="15" customHeight="1" thickBot="1" x14ac:dyDescent="0.4">
      <c r="A27" t="s">
        <v>854</v>
      </c>
      <c r="B27" s="6" t="s">
        <v>755</v>
      </c>
      <c r="C27" s="7" t="s">
        <v>974</v>
      </c>
      <c r="D27" s="6" t="s">
        <v>1056</v>
      </c>
      <c r="E27" s="7" t="s">
        <v>973</v>
      </c>
      <c r="F27" t="s">
        <v>1055</v>
      </c>
      <c r="G27" s="67"/>
      <c r="H27" s="5"/>
    </row>
    <row r="28" spans="1:8" customFormat="1" ht="15" customHeight="1" x14ac:dyDescent="0.35">
      <c r="A28" t="s">
        <v>854</v>
      </c>
      <c r="B28" s="6" t="s">
        <v>27</v>
      </c>
      <c r="C28" s="7" t="s">
        <v>245</v>
      </c>
      <c r="D28" s="6" t="s">
        <v>1129</v>
      </c>
      <c r="E28" s="7" t="s">
        <v>1127</v>
      </c>
      <c r="F28" s="96" t="s">
        <v>1128</v>
      </c>
      <c r="G28" s="67"/>
      <c r="H28" s="5"/>
    </row>
    <row r="29" spans="1:8" s="43" customFormat="1" ht="15" customHeight="1" x14ac:dyDescent="0.35">
      <c r="A29" t="s">
        <v>854</v>
      </c>
      <c r="B29" s="6" t="s">
        <v>27</v>
      </c>
      <c r="C29" s="7" t="s">
        <v>245</v>
      </c>
      <c r="D29" s="6" t="s">
        <v>1017</v>
      </c>
      <c r="E29" s="7" t="s">
        <v>1016</v>
      </c>
      <c r="F29" t="s">
        <v>1018</v>
      </c>
      <c r="G29" s="67"/>
      <c r="H29"/>
    </row>
    <row r="30" spans="1:8" customFormat="1" ht="15" customHeight="1" x14ac:dyDescent="0.35">
      <c r="A30" t="s">
        <v>854</v>
      </c>
      <c r="B30" s="6" t="s">
        <v>27</v>
      </c>
      <c r="C30" s="7" t="s">
        <v>245</v>
      </c>
      <c r="D30" s="6" t="s">
        <v>1187</v>
      </c>
      <c r="E30" s="7" t="s">
        <v>1186</v>
      </c>
      <c r="F30" t="s">
        <v>1188</v>
      </c>
      <c r="G30" s="67"/>
      <c r="H30" s="5"/>
    </row>
    <row r="31" spans="1:8" customFormat="1" ht="15" customHeight="1" x14ac:dyDescent="0.35">
      <c r="A31" t="s">
        <v>854</v>
      </c>
      <c r="B31" s="6" t="s">
        <v>28</v>
      </c>
      <c r="C31" s="7" t="s">
        <v>246</v>
      </c>
      <c r="D31" s="6" t="s">
        <v>638</v>
      </c>
      <c r="E31" s="7" t="s">
        <v>639</v>
      </c>
      <c r="F31" s="9" t="s">
        <v>640</v>
      </c>
      <c r="G31" s="57"/>
    </row>
    <row r="32" spans="1:8" customFormat="1" ht="15" customHeight="1" x14ac:dyDescent="0.35">
      <c r="A32" t="s">
        <v>854</v>
      </c>
      <c r="B32" s="6" t="s">
        <v>29</v>
      </c>
      <c r="C32" s="7" t="s">
        <v>247</v>
      </c>
      <c r="D32" s="6" t="s">
        <v>154</v>
      </c>
      <c r="E32" s="7">
        <v>4329</v>
      </c>
      <c r="F32" s="14" t="s">
        <v>415</v>
      </c>
      <c r="G32" s="57"/>
    </row>
    <row r="33" spans="1:8" customFormat="1" ht="15" customHeight="1" x14ac:dyDescent="0.35">
      <c r="A33" t="s">
        <v>854</v>
      </c>
      <c r="B33" s="6" t="s">
        <v>30</v>
      </c>
      <c r="C33" s="7" t="s">
        <v>248</v>
      </c>
      <c r="D33" s="6" t="s">
        <v>668</v>
      </c>
      <c r="E33" s="7" t="s">
        <v>669</v>
      </c>
      <c r="F33" s="8" t="s">
        <v>670</v>
      </c>
      <c r="G33" s="57"/>
    </row>
    <row r="34" spans="1:8" customFormat="1" ht="15" customHeight="1" x14ac:dyDescent="0.35">
      <c r="A34" t="s">
        <v>854</v>
      </c>
      <c r="B34" s="6" t="s">
        <v>31</v>
      </c>
      <c r="C34" s="7" t="s">
        <v>249</v>
      </c>
      <c r="D34" s="6" t="s">
        <v>155</v>
      </c>
      <c r="E34" s="7">
        <v>7478</v>
      </c>
      <c r="F34" s="9" t="s">
        <v>490</v>
      </c>
      <c r="G34" s="57"/>
    </row>
    <row r="35" spans="1:8" customFormat="1" ht="15" customHeight="1" x14ac:dyDescent="0.35">
      <c r="A35" t="s">
        <v>854</v>
      </c>
      <c r="B35" s="6" t="s">
        <v>32</v>
      </c>
      <c r="C35" s="7" t="s">
        <v>250</v>
      </c>
      <c r="D35" s="6" t="s">
        <v>515</v>
      </c>
      <c r="E35" s="7">
        <v>6005</v>
      </c>
      <c r="F35" s="9" t="s">
        <v>491</v>
      </c>
      <c r="G35" s="57"/>
    </row>
    <row r="36" spans="1:8" customFormat="1" ht="15" customHeight="1" x14ac:dyDescent="0.35">
      <c r="A36" t="s">
        <v>854</v>
      </c>
      <c r="B36" s="13" t="s">
        <v>33</v>
      </c>
      <c r="C36" s="12" t="s">
        <v>251</v>
      </c>
      <c r="D36" s="13" t="s">
        <v>1080</v>
      </c>
      <c r="E36" s="12" t="s">
        <v>1078</v>
      </c>
      <c r="F36" s="86" t="s">
        <v>1079</v>
      </c>
      <c r="G36" s="57"/>
      <c r="H36" s="5"/>
    </row>
    <row r="37" spans="1:8" customFormat="1" ht="15" customHeight="1" x14ac:dyDescent="0.35">
      <c r="A37" t="s">
        <v>854</v>
      </c>
      <c r="B37" s="13" t="s">
        <v>33</v>
      </c>
      <c r="C37" s="12" t="s">
        <v>251</v>
      </c>
      <c r="D37" s="13" t="s">
        <v>1134</v>
      </c>
      <c r="E37" s="12" t="s">
        <v>1133</v>
      </c>
      <c r="F37" s="86" t="s">
        <v>1136</v>
      </c>
      <c r="G37" s="57"/>
      <c r="H37" s="5"/>
    </row>
    <row r="38" spans="1:8" customFormat="1" ht="15" customHeight="1" x14ac:dyDescent="0.35">
      <c r="A38" t="s">
        <v>854</v>
      </c>
      <c r="B38" s="13" t="s">
        <v>33</v>
      </c>
      <c r="C38" s="12" t="s">
        <v>251</v>
      </c>
      <c r="D38" s="13" t="s">
        <v>1135</v>
      </c>
      <c r="E38" s="12" t="s">
        <v>1078</v>
      </c>
      <c r="F38" s="86" t="s">
        <v>1137</v>
      </c>
      <c r="G38" s="57"/>
      <c r="H38" s="5"/>
    </row>
    <row r="39" spans="1:8" customFormat="1" ht="15" customHeight="1" x14ac:dyDescent="0.35">
      <c r="A39" t="s">
        <v>854</v>
      </c>
      <c r="B39" s="6" t="s">
        <v>34</v>
      </c>
      <c r="C39" s="7" t="s">
        <v>252</v>
      </c>
      <c r="D39" s="6" t="s">
        <v>677</v>
      </c>
      <c r="E39" s="7" t="s">
        <v>678</v>
      </c>
      <c r="F39" s="8" t="s">
        <v>676</v>
      </c>
      <c r="G39" s="57"/>
    </row>
    <row r="40" spans="1:8" customFormat="1" ht="15" customHeight="1" x14ac:dyDescent="0.35">
      <c r="A40" t="s">
        <v>854</v>
      </c>
      <c r="B40" s="6" t="s">
        <v>34</v>
      </c>
      <c r="C40" s="7" t="s">
        <v>252</v>
      </c>
      <c r="D40" s="15" t="s">
        <v>872</v>
      </c>
      <c r="E40" s="10"/>
      <c r="F40" t="s">
        <v>873</v>
      </c>
      <c r="G40" s="57"/>
      <c r="H40" s="39"/>
    </row>
    <row r="41" spans="1:8" s="43" customFormat="1" ht="15" customHeight="1" x14ac:dyDescent="0.35">
      <c r="A41" t="s">
        <v>854</v>
      </c>
      <c r="B41" s="6" t="s">
        <v>1006</v>
      </c>
      <c r="C41" s="7" t="s">
        <v>253</v>
      </c>
      <c r="D41" s="6" t="s">
        <v>492</v>
      </c>
      <c r="E41" s="7" t="s">
        <v>1219</v>
      </c>
      <c r="F41" s="8" t="s">
        <v>416</v>
      </c>
      <c r="G41" s="57"/>
      <c r="H41" s="5"/>
    </row>
    <row r="42" spans="1:8" customFormat="1" ht="15" customHeight="1" x14ac:dyDescent="0.35">
      <c r="A42" t="s">
        <v>854</v>
      </c>
      <c r="B42" s="6" t="s">
        <v>35</v>
      </c>
      <c r="C42" s="7" t="s">
        <v>254</v>
      </c>
      <c r="D42" s="6" t="s">
        <v>820</v>
      </c>
      <c r="E42" s="7">
        <v>4137</v>
      </c>
      <c r="F42" s="11" t="str">
        <f>'[1]Sheet 1'!$F$50</f>
        <v>scsd@mcgill.ca</v>
      </c>
      <c r="G42" s="57"/>
    </row>
    <row r="43" spans="1:8" customFormat="1" ht="15" customHeight="1" x14ac:dyDescent="0.35">
      <c r="A43" t="s">
        <v>854</v>
      </c>
      <c r="B43" s="6" t="s">
        <v>36</v>
      </c>
      <c r="C43" s="16" t="s">
        <v>256</v>
      </c>
      <c r="D43" s="6" t="s">
        <v>156</v>
      </c>
      <c r="E43" s="7">
        <v>8374</v>
      </c>
      <c r="F43" s="8" t="s">
        <v>417</v>
      </c>
      <c r="G43" s="57"/>
    </row>
    <row r="44" spans="1:8" customFormat="1" ht="15" customHeight="1" x14ac:dyDescent="0.35">
      <c r="A44" t="s">
        <v>854</v>
      </c>
      <c r="B44" s="6" t="s">
        <v>37</v>
      </c>
      <c r="C44" s="16" t="s">
        <v>257</v>
      </c>
      <c r="D44" s="6" t="s">
        <v>157</v>
      </c>
      <c r="E44" s="7">
        <v>4974</v>
      </c>
      <c r="F44" s="11" t="s">
        <v>477</v>
      </c>
      <c r="G44" s="57"/>
    </row>
    <row r="45" spans="1:8" customFormat="1" ht="15" customHeight="1" x14ac:dyDescent="0.35">
      <c r="A45" t="s">
        <v>854</v>
      </c>
      <c r="B45" s="6" t="s">
        <v>1196</v>
      </c>
      <c r="C45" s="16" t="s">
        <v>1195</v>
      </c>
      <c r="D45" s="6" t="s">
        <v>1197</v>
      </c>
      <c r="E45" s="7" t="s">
        <v>1198</v>
      </c>
      <c r="F45" s="11" t="s">
        <v>1199</v>
      </c>
      <c r="G45" s="57"/>
      <c r="H45" s="5"/>
    </row>
    <row r="46" spans="1:8" customFormat="1" ht="15" customHeight="1" x14ac:dyDescent="0.35">
      <c r="A46" t="s">
        <v>854</v>
      </c>
      <c r="B46" s="6" t="s">
        <v>38</v>
      </c>
      <c r="C46" s="16" t="s">
        <v>258</v>
      </c>
      <c r="D46" s="6" t="s">
        <v>158</v>
      </c>
      <c r="E46" s="7">
        <v>8078</v>
      </c>
      <c r="F46" s="8" t="s">
        <v>418</v>
      </c>
      <c r="G46" s="57"/>
    </row>
    <row r="47" spans="1:8" customFormat="1" ht="15" customHeight="1" x14ac:dyDescent="0.35">
      <c r="A47" t="s">
        <v>854</v>
      </c>
      <c r="B47" s="6" t="s">
        <v>38</v>
      </c>
      <c r="C47" s="16" t="s">
        <v>258</v>
      </c>
      <c r="D47" s="6" t="s">
        <v>525</v>
      </c>
      <c r="E47" s="7" t="s">
        <v>526</v>
      </c>
      <c r="F47" s="8" t="s">
        <v>527</v>
      </c>
      <c r="G47" s="57"/>
    </row>
    <row r="48" spans="1:8" customFormat="1" ht="15" customHeight="1" x14ac:dyDescent="0.35">
      <c r="A48" t="s">
        <v>854</v>
      </c>
      <c r="B48" s="6" t="s">
        <v>39</v>
      </c>
      <c r="C48" s="7" t="s">
        <v>259</v>
      </c>
      <c r="D48" s="6" t="s">
        <v>733</v>
      </c>
      <c r="E48" s="7" t="s">
        <v>734</v>
      </c>
      <c r="F48" s="9" t="s">
        <v>735</v>
      </c>
      <c r="G48" s="67"/>
    </row>
    <row r="49" spans="1:8" customFormat="1" ht="15" customHeight="1" x14ac:dyDescent="0.35">
      <c r="A49" t="s">
        <v>854</v>
      </c>
      <c r="B49" s="6" t="s">
        <v>1123</v>
      </c>
      <c r="C49" s="7" t="s">
        <v>360</v>
      </c>
      <c r="D49" s="6" t="s">
        <v>792</v>
      </c>
      <c r="E49" s="7" t="s">
        <v>711</v>
      </c>
      <c r="F49" t="s">
        <v>793</v>
      </c>
      <c r="G49" s="67"/>
    </row>
    <row r="50" spans="1:8" customFormat="1" ht="15" customHeight="1" x14ac:dyDescent="0.35">
      <c r="A50" s="108" t="s">
        <v>854</v>
      </c>
      <c r="B50" s="109" t="s">
        <v>1123</v>
      </c>
      <c r="C50" s="110" t="s">
        <v>360</v>
      </c>
      <c r="D50" s="109" t="s">
        <v>1274</v>
      </c>
      <c r="E50" s="110" t="s">
        <v>1275</v>
      </c>
      <c r="F50" s="111" t="s">
        <v>1276</v>
      </c>
      <c r="G50" s="112"/>
      <c r="H50" s="113" t="s">
        <v>1256</v>
      </c>
    </row>
    <row r="51" spans="1:8" customFormat="1" ht="15" customHeight="1" x14ac:dyDescent="0.35">
      <c r="A51" t="s">
        <v>854</v>
      </c>
      <c r="B51" s="6" t="s">
        <v>1012</v>
      </c>
      <c r="C51" s="16" t="s">
        <v>260</v>
      </c>
      <c r="D51" s="38" t="s">
        <v>890</v>
      </c>
      <c r="E51" s="7" t="s">
        <v>1013</v>
      </c>
      <c r="F51" t="s">
        <v>891</v>
      </c>
      <c r="G51" s="67"/>
      <c r="H51" s="41"/>
    </row>
    <row r="52" spans="1:8" customFormat="1" ht="15" customHeight="1" x14ac:dyDescent="0.35">
      <c r="A52" t="s">
        <v>854</v>
      </c>
      <c r="B52" s="6" t="s">
        <v>1012</v>
      </c>
      <c r="C52" s="16" t="s">
        <v>260</v>
      </c>
      <c r="D52" s="38" t="s">
        <v>170</v>
      </c>
      <c r="E52" s="7" t="s">
        <v>1014</v>
      </c>
      <c r="F52" s="11" t="s">
        <v>476</v>
      </c>
      <c r="G52" s="55"/>
      <c r="H52" s="41"/>
    </row>
    <row r="53" spans="1:8" customFormat="1" ht="15" customHeight="1" x14ac:dyDescent="0.35">
      <c r="A53" t="s">
        <v>854</v>
      </c>
      <c r="B53" s="6" t="s">
        <v>40</v>
      </c>
      <c r="C53" s="10" t="s">
        <v>261</v>
      </c>
      <c r="D53" s="6" t="s">
        <v>674</v>
      </c>
      <c r="E53" s="7" t="s">
        <v>379</v>
      </c>
      <c r="F53" s="9" t="s">
        <v>675</v>
      </c>
      <c r="G53" s="54"/>
    </row>
    <row r="54" spans="1:8" customFormat="1" ht="15" customHeight="1" x14ac:dyDescent="0.35">
      <c r="A54" t="s">
        <v>854</v>
      </c>
      <c r="B54" s="6" t="s">
        <v>41</v>
      </c>
      <c r="C54" s="16" t="s">
        <v>262</v>
      </c>
      <c r="D54" s="6" t="s">
        <v>493</v>
      </c>
      <c r="E54" s="7">
        <v>7699</v>
      </c>
      <c r="F54" s="8" t="s">
        <v>419</v>
      </c>
      <c r="G54" s="54"/>
    </row>
    <row r="55" spans="1:8" customFormat="1" ht="15" customHeight="1" x14ac:dyDescent="0.35">
      <c r="A55" s="108" t="s">
        <v>854</v>
      </c>
      <c r="B55" s="109" t="s">
        <v>41</v>
      </c>
      <c r="C55" s="114" t="s">
        <v>262</v>
      </c>
      <c r="D55" s="109" t="s">
        <v>1242</v>
      </c>
      <c r="E55" s="110" t="s">
        <v>1244</v>
      </c>
      <c r="F55" s="115" t="s">
        <v>1243</v>
      </c>
      <c r="G55" s="116"/>
      <c r="H55" s="113" t="s">
        <v>1277</v>
      </c>
    </row>
    <row r="56" spans="1:8" customFormat="1" ht="15" customHeight="1" x14ac:dyDescent="0.35">
      <c r="A56" t="s">
        <v>854</v>
      </c>
      <c r="B56" s="6" t="s">
        <v>535</v>
      </c>
      <c r="C56" s="16" t="s">
        <v>536</v>
      </c>
      <c r="D56" s="6" t="s">
        <v>537</v>
      </c>
      <c r="E56" s="7" t="s">
        <v>538</v>
      </c>
      <c r="F56" s="9" t="s">
        <v>539</v>
      </c>
      <c r="G56" s="54"/>
    </row>
    <row r="57" spans="1:8" customFormat="1" ht="15" customHeight="1" x14ac:dyDescent="0.35">
      <c r="A57" t="s">
        <v>854</v>
      </c>
      <c r="B57" s="6" t="s">
        <v>42</v>
      </c>
      <c r="C57" s="16" t="s">
        <v>263</v>
      </c>
      <c r="D57" s="6" t="s">
        <v>159</v>
      </c>
      <c r="E57" s="7">
        <v>3490</v>
      </c>
      <c r="F57" s="8" t="s">
        <v>420</v>
      </c>
      <c r="G57" s="54"/>
    </row>
    <row r="58" spans="1:8" customFormat="1" ht="15" customHeight="1" x14ac:dyDescent="0.35">
      <c r="A58" t="s">
        <v>854</v>
      </c>
      <c r="B58" s="6" t="s">
        <v>566</v>
      </c>
      <c r="C58" s="16" t="s">
        <v>567</v>
      </c>
      <c r="D58" s="6" t="s">
        <v>767</v>
      </c>
      <c r="E58" s="7" t="s">
        <v>1226</v>
      </c>
      <c r="F58" s="9" t="s">
        <v>768</v>
      </c>
      <c r="G58" s="57"/>
      <c r="H58" s="5"/>
    </row>
    <row r="59" spans="1:8" customFormat="1" ht="15" customHeight="1" x14ac:dyDescent="0.35">
      <c r="A59" t="s">
        <v>854</v>
      </c>
      <c r="B59" s="6" t="s">
        <v>566</v>
      </c>
      <c r="C59" s="16" t="s">
        <v>567</v>
      </c>
      <c r="D59" s="6" t="s">
        <v>1221</v>
      </c>
      <c r="E59" s="7"/>
      <c r="F59" t="s">
        <v>1220</v>
      </c>
      <c r="G59" s="57"/>
      <c r="H59" s="5"/>
    </row>
    <row r="60" spans="1:8" customFormat="1" ht="15" customHeight="1" x14ac:dyDescent="0.35">
      <c r="A60" t="s">
        <v>854</v>
      </c>
      <c r="B60" s="6" t="s">
        <v>566</v>
      </c>
      <c r="C60" s="16" t="s">
        <v>567</v>
      </c>
      <c r="D60" s="6" t="s">
        <v>1033</v>
      </c>
      <c r="E60" s="7" t="s">
        <v>1227</v>
      </c>
      <c r="F60" t="s">
        <v>1034</v>
      </c>
      <c r="G60" s="57"/>
      <c r="H60" s="5"/>
    </row>
    <row r="61" spans="1:8" customFormat="1" ht="15" customHeight="1" x14ac:dyDescent="0.35">
      <c r="A61" t="s">
        <v>854</v>
      </c>
      <c r="B61" s="6" t="s">
        <v>566</v>
      </c>
      <c r="C61" s="16" t="s">
        <v>567</v>
      </c>
      <c r="D61" s="6" t="s">
        <v>1225</v>
      </c>
      <c r="E61" s="7" t="s">
        <v>1228</v>
      </c>
      <c r="F61" t="s">
        <v>1229</v>
      </c>
      <c r="G61" s="57"/>
      <c r="H61" s="5"/>
    </row>
    <row r="62" spans="1:8" customFormat="1" ht="15" customHeight="1" x14ac:dyDescent="0.35">
      <c r="A62" t="s">
        <v>854</v>
      </c>
      <c r="B62" s="6" t="s">
        <v>43</v>
      </c>
      <c r="C62" s="16" t="s">
        <v>264</v>
      </c>
      <c r="D62" s="6" t="s">
        <v>160</v>
      </c>
      <c r="E62" s="7" t="s">
        <v>671</v>
      </c>
      <c r="F62" s="8" t="s">
        <v>421</v>
      </c>
      <c r="G62" s="54"/>
    </row>
    <row r="63" spans="1:8" customFormat="1" ht="15" customHeight="1" x14ac:dyDescent="0.35">
      <c r="A63" t="s">
        <v>854</v>
      </c>
      <c r="B63" s="6" t="s">
        <v>43</v>
      </c>
      <c r="C63" s="16" t="s">
        <v>264</v>
      </c>
      <c r="D63" s="6" t="s">
        <v>1182</v>
      </c>
      <c r="E63" s="7" t="s">
        <v>1180</v>
      </c>
      <c r="F63" s="8" t="s">
        <v>1181</v>
      </c>
      <c r="G63" s="57"/>
      <c r="H63" s="5"/>
    </row>
    <row r="64" spans="1:8" customFormat="1" ht="15" customHeight="1" x14ac:dyDescent="0.35">
      <c r="A64" t="s">
        <v>854</v>
      </c>
      <c r="B64" s="6" t="s">
        <v>44</v>
      </c>
      <c r="C64" s="16" t="s">
        <v>265</v>
      </c>
      <c r="D64" s="6" t="s">
        <v>644</v>
      </c>
      <c r="E64" s="7" t="s">
        <v>646</v>
      </c>
      <c r="F64" s="9" t="s">
        <v>645</v>
      </c>
      <c r="G64" s="54"/>
    </row>
    <row r="65" spans="1:8" customFormat="1" ht="15" customHeight="1" x14ac:dyDescent="0.35">
      <c r="A65" t="s">
        <v>854</v>
      </c>
      <c r="B65" s="6" t="s">
        <v>44</v>
      </c>
      <c r="C65" s="16" t="s">
        <v>265</v>
      </c>
      <c r="D65" s="6" t="s">
        <v>829</v>
      </c>
      <c r="E65" s="7" t="s">
        <v>497</v>
      </c>
      <c r="F65" t="s">
        <v>496</v>
      </c>
      <c r="G65" s="57"/>
      <c r="H65" s="5"/>
    </row>
    <row r="66" spans="1:8" customFormat="1" ht="15" customHeight="1" x14ac:dyDescent="0.35">
      <c r="A66" t="s">
        <v>854</v>
      </c>
      <c r="B66" s="6" t="s">
        <v>1263</v>
      </c>
      <c r="C66" s="16" t="s">
        <v>265</v>
      </c>
      <c r="D66" s="6" t="s">
        <v>1264</v>
      </c>
      <c r="E66" s="7" t="s">
        <v>1266</v>
      </c>
      <c r="F66" t="s">
        <v>1265</v>
      </c>
      <c r="G66" s="57"/>
      <c r="H66" s="5"/>
    </row>
    <row r="67" spans="1:8" customFormat="1" ht="15" customHeight="1" x14ac:dyDescent="0.35">
      <c r="A67" t="s">
        <v>854</v>
      </c>
      <c r="B67" s="6" t="s">
        <v>45</v>
      </c>
      <c r="C67" s="16" t="s">
        <v>265</v>
      </c>
      <c r="D67" s="6" t="s">
        <v>644</v>
      </c>
      <c r="E67" s="7" t="s">
        <v>1249</v>
      </c>
      <c r="F67" s="9" t="s">
        <v>645</v>
      </c>
      <c r="G67" s="67"/>
      <c r="H67" s="5"/>
    </row>
    <row r="68" spans="1:8" customFormat="1" ht="15" customHeight="1" x14ac:dyDescent="0.35">
      <c r="A68" t="s">
        <v>854</v>
      </c>
      <c r="B68" s="6" t="s">
        <v>45</v>
      </c>
      <c r="C68" s="16" t="s">
        <v>265</v>
      </c>
      <c r="D68" s="6" t="s">
        <v>1251</v>
      </c>
      <c r="E68" s="7" t="s">
        <v>1252</v>
      </c>
      <c r="F68" s="9" t="s">
        <v>1250</v>
      </c>
      <c r="G68" s="67"/>
      <c r="H68" s="5"/>
    </row>
    <row r="69" spans="1:8" customFormat="1" ht="15" customHeight="1" x14ac:dyDescent="0.35">
      <c r="A69" t="s">
        <v>854</v>
      </c>
      <c r="B69" s="6" t="s">
        <v>45</v>
      </c>
      <c r="C69" s="10" t="s">
        <v>266</v>
      </c>
      <c r="D69" s="6" t="s">
        <v>993</v>
      </c>
      <c r="E69" s="12" t="s">
        <v>753</v>
      </c>
      <c r="F69" t="s">
        <v>994</v>
      </c>
      <c r="G69" s="67"/>
    </row>
    <row r="70" spans="1:8" customFormat="1" ht="15" customHeight="1" x14ac:dyDescent="0.35">
      <c r="A70" t="s">
        <v>854</v>
      </c>
      <c r="B70" s="6" t="s">
        <v>45</v>
      </c>
      <c r="C70" s="16" t="s">
        <v>266</v>
      </c>
      <c r="D70" s="6" t="s">
        <v>423</v>
      </c>
      <c r="E70" s="7">
        <v>4260</v>
      </c>
      <c r="F70" s="8" t="s">
        <v>422</v>
      </c>
      <c r="G70" s="57"/>
    </row>
    <row r="71" spans="1:8" s="43" customFormat="1" ht="15" customHeight="1" x14ac:dyDescent="0.35">
      <c r="A71" t="s">
        <v>854</v>
      </c>
      <c r="B71" s="6" t="s">
        <v>46</v>
      </c>
      <c r="C71" s="16" t="s">
        <v>267</v>
      </c>
      <c r="D71" s="6" t="s">
        <v>1104</v>
      </c>
      <c r="E71" s="7" t="s">
        <v>1103</v>
      </c>
      <c r="F71" s="9" t="s">
        <v>1105</v>
      </c>
      <c r="G71" s="57"/>
      <c r="H71" s="5"/>
    </row>
    <row r="72" spans="1:8" customFormat="1" ht="15" customHeight="1" x14ac:dyDescent="0.35">
      <c r="A72" s="89" t="s">
        <v>854</v>
      </c>
      <c r="B72" s="94" t="s">
        <v>47</v>
      </c>
      <c r="C72" s="104" t="s">
        <v>268</v>
      </c>
      <c r="D72" s="94" t="s">
        <v>703</v>
      </c>
      <c r="E72" s="88" t="s">
        <v>207</v>
      </c>
      <c r="F72" s="105" t="s">
        <v>704</v>
      </c>
      <c r="G72" s="106"/>
      <c r="H72" s="95" t="s">
        <v>1284</v>
      </c>
    </row>
    <row r="73" spans="1:8" customFormat="1" ht="15" customHeight="1" x14ac:dyDescent="0.35">
      <c r="A73" s="89" t="s">
        <v>854</v>
      </c>
      <c r="B73" s="94" t="s">
        <v>47</v>
      </c>
      <c r="C73" s="104" t="s">
        <v>268</v>
      </c>
      <c r="D73" s="94" t="s">
        <v>1288</v>
      </c>
      <c r="E73" s="88" t="s">
        <v>1289</v>
      </c>
      <c r="F73" s="105" t="s">
        <v>1290</v>
      </c>
      <c r="G73" s="106"/>
      <c r="H73" s="95" t="s">
        <v>1256</v>
      </c>
    </row>
    <row r="74" spans="1:8" customFormat="1" ht="15" customHeight="1" x14ac:dyDescent="0.35">
      <c r="A74" t="s">
        <v>854</v>
      </c>
      <c r="B74" s="6" t="s">
        <v>48</v>
      </c>
      <c r="C74" s="10" t="s">
        <v>269</v>
      </c>
      <c r="D74" s="6" t="s">
        <v>707</v>
      </c>
      <c r="E74" s="7" t="s">
        <v>709</v>
      </c>
      <c r="F74" s="9" t="s">
        <v>708</v>
      </c>
      <c r="G74" s="57"/>
    </row>
    <row r="75" spans="1:8" s="43" customFormat="1" ht="15" customHeight="1" x14ac:dyDescent="0.35">
      <c r="A75" t="s">
        <v>854</v>
      </c>
      <c r="B75" s="6" t="s">
        <v>49</v>
      </c>
      <c r="C75" s="10" t="s">
        <v>270</v>
      </c>
      <c r="D75" s="6" t="s">
        <v>1049</v>
      </c>
      <c r="E75" s="7" t="s">
        <v>1050</v>
      </c>
      <c r="F75" s="86" t="s">
        <v>1051</v>
      </c>
      <c r="G75" s="66" t="s">
        <v>1048</v>
      </c>
      <c r="H75"/>
    </row>
    <row r="76" spans="1:8" s="43" customFormat="1" ht="15" customHeight="1" x14ac:dyDescent="0.35">
      <c r="A76" t="s">
        <v>854</v>
      </c>
      <c r="B76" s="6" t="s">
        <v>49</v>
      </c>
      <c r="C76" s="10" t="s">
        <v>270</v>
      </c>
      <c r="D76" s="6" t="s">
        <v>1259</v>
      </c>
      <c r="E76" s="7" t="s">
        <v>1257</v>
      </c>
      <c r="F76" s="93" t="s">
        <v>1258</v>
      </c>
      <c r="G76" s="66"/>
      <c r="H76" s="5"/>
    </row>
    <row r="77" spans="1:8" customFormat="1" ht="15" customHeight="1" x14ac:dyDescent="0.35">
      <c r="A77" t="s">
        <v>854</v>
      </c>
      <c r="B77" s="6" t="s">
        <v>499</v>
      </c>
      <c r="C77" s="10" t="s">
        <v>500</v>
      </c>
      <c r="D77" s="6" t="s">
        <v>501</v>
      </c>
      <c r="E77" s="7" t="s">
        <v>502</v>
      </c>
      <c r="F77" s="9" t="s">
        <v>503</v>
      </c>
      <c r="G77" s="57"/>
    </row>
    <row r="78" spans="1:8" customFormat="1" ht="15" customHeight="1" x14ac:dyDescent="0.35">
      <c r="A78" t="s">
        <v>854</v>
      </c>
      <c r="B78" s="6" t="s">
        <v>50</v>
      </c>
      <c r="C78" s="10" t="s">
        <v>271</v>
      </c>
      <c r="D78" s="6" t="s">
        <v>161</v>
      </c>
      <c r="E78" s="7">
        <v>4396</v>
      </c>
      <c r="F78" s="11" t="s">
        <v>478</v>
      </c>
      <c r="G78" s="57"/>
    </row>
    <row r="79" spans="1:8" s="43" customFormat="1" ht="15" customHeight="1" x14ac:dyDescent="0.35">
      <c r="A79" t="s">
        <v>854</v>
      </c>
      <c r="B79" s="6" t="s">
        <v>377</v>
      </c>
      <c r="C79" s="10" t="s">
        <v>378</v>
      </c>
      <c r="D79" s="6" t="s">
        <v>1011</v>
      </c>
      <c r="E79" s="7" t="s">
        <v>919</v>
      </c>
      <c r="F79" t="s">
        <v>1010</v>
      </c>
      <c r="G79" s="67"/>
      <c r="H79"/>
    </row>
    <row r="80" spans="1:8" s="43" customFormat="1" ht="15" customHeight="1" x14ac:dyDescent="0.35">
      <c r="A80" t="s">
        <v>854</v>
      </c>
      <c r="B80" s="6" t="s">
        <v>377</v>
      </c>
      <c r="C80" s="10" t="s">
        <v>378</v>
      </c>
      <c r="D80" s="6" t="s">
        <v>1007</v>
      </c>
      <c r="E80" s="7" t="s">
        <v>1008</v>
      </c>
      <c r="F80" t="s">
        <v>1009</v>
      </c>
      <c r="G80" s="67"/>
      <c r="H80"/>
    </row>
    <row r="81" spans="1:8" customFormat="1" ht="15" customHeight="1" thickBot="1" x14ac:dyDescent="0.4">
      <c r="A81" t="s">
        <v>854</v>
      </c>
      <c r="B81" s="6" t="s">
        <v>377</v>
      </c>
      <c r="C81" s="10" t="s">
        <v>378</v>
      </c>
      <c r="D81" s="6" t="s">
        <v>773</v>
      </c>
      <c r="E81" s="7" t="s">
        <v>772</v>
      </c>
      <c r="F81" s="9" t="s">
        <v>771</v>
      </c>
      <c r="G81" s="67"/>
    </row>
    <row r="82" spans="1:8" s="43" customFormat="1" ht="15" customHeight="1" x14ac:dyDescent="0.35">
      <c r="A82" t="s">
        <v>854</v>
      </c>
      <c r="B82" s="6" t="s">
        <v>51</v>
      </c>
      <c r="C82" s="10" t="s">
        <v>272</v>
      </c>
      <c r="D82" s="6" t="s">
        <v>1114</v>
      </c>
      <c r="E82" s="7" t="s">
        <v>1112</v>
      </c>
      <c r="F82" s="96" t="s">
        <v>1113</v>
      </c>
      <c r="G82" s="66"/>
      <c r="H82" s="5"/>
    </row>
    <row r="83" spans="1:8" customFormat="1" ht="15" customHeight="1" x14ac:dyDescent="0.35">
      <c r="A83" t="s">
        <v>854</v>
      </c>
      <c r="B83" s="6" t="s">
        <v>51</v>
      </c>
      <c r="C83" s="10" t="s">
        <v>272</v>
      </c>
      <c r="D83" s="6" t="s">
        <v>970</v>
      </c>
      <c r="E83" s="7" t="s">
        <v>971</v>
      </c>
      <c r="F83" t="s">
        <v>972</v>
      </c>
      <c r="G83" s="66"/>
    </row>
    <row r="84" spans="1:8" s="43" customFormat="1" ht="15" customHeight="1" x14ac:dyDescent="0.35">
      <c r="A84" t="s">
        <v>854</v>
      </c>
      <c r="B84" s="6" t="s">
        <v>51</v>
      </c>
      <c r="C84" s="10" t="s">
        <v>272</v>
      </c>
      <c r="D84" s="6" t="s">
        <v>1062</v>
      </c>
      <c r="E84" s="7" t="s">
        <v>971</v>
      </c>
      <c r="F84" s="86" t="s">
        <v>1063</v>
      </c>
      <c r="G84" s="66"/>
      <c r="H84" s="5"/>
    </row>
    <row r="85" spans="1:8" customFormat="1" ht="15" customHeight="1" x14ac:dyDescent="0.35">
      <c r="A85" t="s">
        <v>854</v>
      </c>
      <c r="B85" s="6" t="s">
        <v>52</v>
      </c>
      <c r="C85" s="10" t="s">
        <v>273</v>
      </c>
      <c r="D85" s="6" t="s">
        <v>162</v>
      </c>
      <c r="E85" s="7">
        <v>4563</v>
      </c>
      <c r="F85" s="8" t="s">
        <v>424</v>
      </c>
      <c r="G85" s="57"/>
    </row>
    <row r="86" spans="1:8" customFormat="1" ht="15" customHeight="1" x14ac:dyDescent="0.35">
      <c r="A86" t="s">
        <v>854</v>
      </c>
      <c r="B86" s="6" t="s">
        <v>53</v>
      </c>
      <c r="C86" s="10" t="s">
        <v>274</v>
      </c>
      <c r="D86" s="6" t="s">
        <v>390</v>
      </c>
      <c r="E86" s="12" t="s">
        <v>747</v>
      </c>
      <c r="F86" s="97" t="s">
        <v>743</v>
      </c>
      <c r="G86" s="67"/>
    </row>
    <row r="87" spans="1:8" customFormat="1" ht="15" customHeight="1" x14ac:dyDescent="0.35">
      <c r="A87" t="s">
        <v>854</v>
      </c>
      <c r="B87" s="6" t="s">
        <v>53</v>
      </c>
      <c r="C87" s="10" t="s">
        <v>274</v>
      </c>
      <c r="D87" s="6" t="s">
        <v>745</v>
      </c>
      <c r="E87" s="7" t="s">
        <v>744</v>
      </c>
      <c r="F87" s="9" t="s">
        <v>746</v>
      </c>
      <c r="G87" s="67"/>
    </row>
    <row r="88" spans="1:8" customFormat="1" ht="15" customHeight="1" x14ac:dyDescent="0.35">
      <c r="A88" t="s">
        <v>854</v>
      </c>
      <c r="B88" s="6" t="s">
        <v>53</v>
      </c>
      <c r="C88" s="10" t="s">
        <v>274</v>
      </c>
      <c r="D88" s="6" t="s">
        <v>426</v>
      </c>
      <c r="E88" s="7">
        <v>6259</v>
      </c>
      <c r="F88" s="8" t="s">
        <v>425</v>
      </c>
      <c r="G88" s="57"/>
    </row>
    <row r="89" spans="1:8" customFormat="1" ht="15" customHeight="1" x14ac:dyDescent="0.35">
      <c r="A89" t="s">
        <v>854</v>
      </c>
      <c r="B89" s="6" t="s">
        <v>54</v>
      </c>
      <c r="C89" s="16" t="s">
        <v>275</v>
      </c>
      <c r="D89" s="6" t="s">
        <v>494</v>
      </c>
      <c r="E89" s="7" t="s">
        <v>510</v>
      </c>
      <c r="F89" s="8" t="s">
        <v>509</v>
      </c>
      <c r="G89" s="57"/>
    </row>
    <row r="90" spans="1:8" s="43" customFormat="1" ht="15" customHeight="1" x14ac:dyDescent="0.35">
      <c r="A90" t="s">
        <v>854</v>
      </c>
      <c r="B90" s="6" t="s">
        <v>54</v>
      </c>
      <c r="C90" s="16" t="s">
        <v>275</v>
      </c>
      <c r="D90" s="6" t="s">
        <v>893</v>
      </c>
      <c r="E90" s="7">
        <v>6067</v>
      </c>
      <c r="F90" t="s">
        <v>892</v>
      </c>
      <c r="G90" s="57"/>
      <c r="H90" s="5"/>
    </row>
    <row r="91" spans="1:8" customFormat="1" ht="15" customHeight="1" x14ac:dyDescent="0.35">
      <c r="A91" t="s">
        <v>854</v>
      </c>
      <c r="B91" s="6" t="s">
        <v>55</v>
      </c>
      <c r="C91" s="16" t="s">
        <v>276</v>
      </c>
      <c r="D91" s="6" t="s">
        <v>163</v>
      </c>
      <c r="E91" s="7">
        <v>3026</v>
      </c>
      <c r="F91" s="8" t="s">
        <v>427</v>
      </c>
      <c r="G91" s="57"/>
    </row>
    <row r="92" spans="1:8" customFormat="1" ht="15" customHeight="1" x14ac:dyDescent="0.35">
      <c r="A92" t="s">
        <v>854</v>
      </c>
      <c r="B92" s="6" t="s">
        <v>56</v>
      </c>
      <c r="C92" s="7" t="s">
        <v>278</v>
      </c>
      <c r="D92" s="6" t="s">
        <v>164</v>
      </c>
      <c r="E92" s="7">
        <v>3346</v>
      </c>
      <c r="F92" s="8" t="s">
        <v>428</v>
      </c>
      <c r="G92" s="57"/>
    </row>
    <row r="93" spans="1:8" customFormat="1" ht="15" customHeight="1" x14ac:dyDescent="0.35">
      <c r="A93" t="s">
        <v>854</v>
      </c>
      <c r="B93" s="6" t="s">
        <v>56</v>
      </c>
      <c r="C93" s="7" t="s">
        <v>278</v>
      </c>
      <c r="D93" s="6" t="s">
        <v>531</v>
      </c>
      <c r="E93" s="7" t="s">
        <v>529</v>
      </c>
      <c r="F93" s="17" t="s">
        <v>530</v>
      </c>
      <c r="G93" s="57"/>
    </row>
    <row r="94" spans="1:8" customFormat="1" ht="15" customHeight="1" x14ac:dyDescent="0.35">
      <c r="A94" t="s">
        <v>854</v>
      </c>
      <c r="B94" s="6" t="s">
        <v>57</v>
      </c>
      <c r="C94" s="16" t="s">
        <v>277</v>
      </c>
      <c r="D94" s="6" t="s">
        <v>165</v>
      </c>
      <c r="E94" s="7">
        <v>6092</v>
      </c>
      <c r="F94" s="8" t="s">
        <v>429</v>
      </c>
      <c r="G94" s="57"/>
    </row>
    <row r="95" spans="1:8" customFormat="1" ht="15" customHeight="1" x14ac:dyDescent="0.35">
      <c r="A95" t="s">
        <v>854</v>
      </c>
      <c r="B95" s="6" t="s">
        <v>58</v>
      </c>
      <c r="C95" s="16" t="s">
        <v>279</v>
      </c>
      <c r="D95" s="6" t="s">
        <v>948</v>
      </c>
      <c r="E95" s="7" t="s">
        <v>949</v>
      </c>
      <c r="F95" t="s">
        <v>950</v>
      </c>
      <c r="G95" s="57"/>
      <c r="H95" s="5"/>
    </row>
    <row r="96" spans="1:8" customFormat="1" ht="15" customHeight="1" x14ac:dyDescent="0.35">
      <c r="A96" t="s">
        <v>854</v>
      </c>
      <c r="B96" s="6" t="s">
        <v>58</v>
      </c>
      <c r="C96" s="16" t="s">
        <v>279</v>
      </c>
      <c r="D96" s="6" t="s">
        <v>166</v>
      </c>
      <c r="E96" s="7" t="s">
        <v>205</v>
      </c>
      <c r="F96" s="8" t="s">
        <v>430</v>
      </c>
      <c r="G96" s="57"/>
    </row>
    <row r="97" spans="1:8" s="43" customFormat="1" ht="15" customHeight="1" x14ac:dyDescent="0.35">
      <c r="A97" t="s">
        <v>854</v>
      </c>
      <c r="B97" s="6" t="s">
        <v>58</v>
      </c>
      <c r="C97" s="16" t="s">
        <v>279</v>
      </c>
      <c r="D97" s="6" t="s">
        <v>1117</v>
      </c>
      <c r="E97" s="7" t="s">
        <v>1115</v>
      </c>
      <c r="F97" t="s">
        <v>1116</v>
      </c>
      <c r="G97" s="67"/>
      <c r="H97" s="5"/>
    </row>
    <row r="98" spans="1:8" s="43" customFormat="1" ht="15" customHeight="1" x14ac:dyDescent="0.35">
      <c r="A98" t="s">
        <v>854</v>
      </c>
      <c r="B98" s="6" t="s">
        <v>58</v>
      </c>
      <c r="C98" s="16" t="s">
        <v>279</v>
      </c>
      <c r="D98" s="6" t="s">
        <v>1192</v>
      </c>
      <c r="E98" s="7" t="s">
        <v>1193</v>
      </c>
      <c r="F98" t="s">
        <v>1194</v>
      </c>
      <c r="G98" s="67"/>
      <c r="H98" s="5"/>
    </row>
    <row r="99" spans="1:8" ht="15" customHeight="1" x14ac:dyDescent="0.35">
      <c r="A99" s="30" t="s">
        <v>854</v>
      </c>
      <c r="B99" s="6" t="s">
        <v>59</v>
      </c>
      <c r="C99" s="16" t="s">
        <v>280</v>
      </c>
      <c r="D99" s="6" t="s">
        <v>954</v>
      </c>
      <c r="E99" s="7" t="s">
        <v>952</v>
      </c>
      <c r="F99" t="s">
        <v>953</v>
      </c>
      <c r="G99" s="98"/>
    </row>
    <row r="100" spans="1:8" ht="15" customHeight="1" x14ac:dyDescent="0.35">
      <c r="A100" s="30" t="s">
        <v>854</v>
      </c>
      <c r="B100" s="6" t="s">
        <v>59</v>
      </c>
      <c r="C100" s="16" t="s">
        <v>280</v>
      </c>
      <c r="D100" s="6" t="s">
        <v>977</v>
      </c>
      <c r="E100" s="7" t="s">
        <v>975</v>
      </c>
      <c r="F100" t="s">
        <v>976</v>
      </c>
      <c r="G100" s="98"/>
    </row>
    <row r="101" spans="1:8" customFormat="1" ht="15" customHeight="1" x14ac:dyDescent="0.35">
      <c r="A101" t="s">
        <v>854</v>
      </c>
      <c r="B101" s="6" t="s">
        <v>60</v>
      </c>
      <c r="C101" s="7" t="s">
        <v>283</v>
      </c>
      <c r="D101" s="6" t="s">
        <v>167</v>
      </c>
      <c r="E101" s="7">
        <v>3473</v>
      </c>
      <c r="F101" s="8" t="s">
        <v>431</v>
      </c>
      <c r="G101" s="57"/>
    </row>
    <row r="102" spans="1:8" s="43" customFormat="1" ht="15" customHeight="1" x14ac:dyDescent="0.35">
      <c r="A102" t="s">
        <v>854</v>
      </c>
      <c r="B102" s="6" t="s">
        <v>61</v>
      </c>
      <c r="C102" s="16" t="s">
        <v>281</v>
      </c>
      <c r="D102" s="6" t="s">
        <v>1011</v>
      </c>
      <c r="E102" s="7" t="s">
        <v>919</v>
      </c>
      <c r="F102" t="s">
        <v>1010</v>
      </c>
      <c r="G102" s="66"/>
      <c r="H102"/>
    </row>
    <row r="103" spans="1:8" s="43" customFormat="1" ht="15" customHeight="1" x14ac:dyDescent="0.35">
      <c r="A103" t="s">
        <v>854</v>
      </c>
      <c r="B103" s="6" t="s">
        <v>61</v>
      </c>
      <c r="C103" s="16" t="s">
        <v>281</v>
      </c>
      <c r="D103" s="6" t="s">
        <v>1007</v>
      </c>
      <c r="E103" s="7" t="s">
        <v>1008</v>
      </c>
      <c r="F103" t="s">
        <v>1009</v>
      </c>
      <c r="G103" s="66"/>
      <c r="H103"/>
    </row>
    <row r="104" spans="1:8" customFormat="1" ht="15" customHeight="1" x14ac:dyDescent="0.35">
      <c r="A104" t="s">
        <v>854</v>
      </c>
      <c r="B104" s="6" t="s">
        <v>61</v>
      </c>
      <c r="C104" s="16" t="s">
        <v>281</v>
      </c>
      <c r="D104" s="6" t="s">
        <v>773</v>
      </c>
      <c r="E104" s="7" t="s">
        <v>772</v>
      </c>
      <c r="F104" s="9" t="s">
        <v>771</v>
      </c>
      <c r="G104" s="67"/>
    </row>
    <row r="105" spans="1:8" s="43" customFormat="1" ht="15" customHeight="1" x14ac:dyDescent="0.35">
      <c r="A105" t="s">
        <v>854</v>
      </c>
      <c r="B105" s="6" t="s">
        <v>522</v>
      </c>
      <c r="C105" s="7" t="s">
        <v>523</v>
      </c>
      <c r="D105" s="6" t="s">
        <v>1011</v>
      </c>
      <c r="E105" s="7" t="s">
        <v>919</v>
      </c>
      <c r="F105" t="s">
        <v>1010</v>
      </c>
      <c r="G105" s="66"/>
      <c r="H105"/>
    </row>
    <row r="106" spans="1:8" s="43" customFormat="1" ht="15" customHeight="1" x14ac:dyDescent="0.35">
      <c r="A106" t="s">
        <v>854</v>
      </c>
      <c r="B106" s="6" t="s">
        <v>522</v>
      </c>
      <c r="C106" s="7" t="s">
        <v>523</v>
      </c>
      <c r="D106" s="6" t="s">
        <v>1007</v>
      </c>
      <c r="E106" s="7" t="s">
        <v>1008</v>
      </c>
      <c r="F106" t="s">
        <v>1009</v>
      </c>
      <c r="G106" s="66"/>
      <c r="H106"/>
    </row>
    <row r="107" spans="1:8" customFormat="1" ht="15" customHeight="1" x14ac:dyDescent="0.35">
      <c r="A107" t="s">
        <v>854</v>
      </c>
      <c r="B107" s="6" t="s">
        <v>522</v>
      </c>
      <c r="C107" s="7" t="s">
        <v>523</v>
      </c>
      <c r="D107" s="6" t="s">
        <v>773</v>
      </c>
      <c r="E107" s="7" t="s">
        <v>772</v>
      </c>
      <c r="F107" s="9" t="s">
        <v>771</v>
      </c>
      <c r="G107" s="67"/>
    </row>
    <row r="108" spans="1:8" customFormat="1" ht="15" customHeight="1" x14ac:dyDescent="0.35">
      <c r="A108" t="s">
        <v>854</v>
      </c>
      <c r="B108" s="6" t="s">
        <v>513</v>
      </c>
      <c r="C108" s="7" t="s">
        <v>137</v>
      </c>
      <c r="D108" s="15" t="s">
        <v>889</v>
      </c>
      <c r="E108" s="99"/>
      <c r="F108" s="9" t="s">
        <v>467</v>
      </c>
      <c r="G108" s="57"/>
    </row>
    <row r="109" spans="1:8" customFormat="1" ht="15" customHeight="1" x14ac:dyDescent="0.35">
      <c r="A109" t="s">
        <v>854</v>
      </c>
      <c r="B109" s="6" t="s">
        <v>513</v>
      </c>
      <c r="C109" s="7" t="s">
        <v>137</v>
      </c>
      <c r="D109" s="15" t="s">
        <v>710</v>
      </c>
      <c r="E109" s="10">
        <v>8393</v>
      </c>
      <c r="F109" s="9" t="s">
        <v>466</v>
      </c>
      <c r="G109" s="57"/>
    </row>
    <row r="110" spans="1:8" customFormat="1" ht="15" customHeight="1" x14ac:dyDescent="0.35">
      <c r="A110" t="s">
        <v>854</v>
      </c>
      <c r="B110" s="6" t="s">
        <v>513</v>
      </c>
      <c r="C110" s="7" t="s">
        <v>137</v>
      </c>
      <c r="D110" s="15" t="s">
        <v>821</v>
      </c>
      <c r="E110" s="10" t="s">
        <v>465</v>
      </c>
      <c r="F110" s="9" t="s">
        <v>468</v>
      </c>
      <c r="G110" s="57"/>
    </row>
    <row r="111" spans="1:8" s="43" customFormat="1" ht="15" customHeight="1" x14ac:dyDescent="0.35">
      <c r="A111" t="s">
        <v>854</v>
      </c>
      <c r="B111" s="6" t="s">
        <v>62</v>
      </c>
      <c r="C111" s="16" t="s">
        <v>282</v>
      </c>
      <c r="D111" s="6" t="s">
        <v>1043</v>
      </c>
      <c r="E111" s="7" t="s">
        <v>386</v>
      </c>
      <c r="F111" s="11" t="s">
        <v>1042</v>
      </c>
      <c r="G111" s="66"/>
      <c r="H111"/>
    </row>
    <row r="112" spans="1:8" customFormat="1" ht="15" customHeight="1" x14ac:dyDescent="0.35">
      <c r="A112" t="s">
        <v>854</v>
      </c>
      <c r="B112" s="6" t="s">
        <v>63</v>
      </c>
      <c r="C112" s="16" t="s">
        <v>284</v>
      </c>
      <c r="D112" s="6" t="s">
        <v>169</v>
      </c>
      <c r="E112" s="7" t="s">
        <v>770</v>
      </c>
      <c r="F112" s="9" t="s">
        <v>435</v>
      </c>
      <c r="G112" s="67"/>
    </row>
    <row r="113" spans="1:8" customFormat="1" ht="15" customHeight="1" x14ac:dyDescent="0.35">
      <c r="A113" t="s">
        <v>854</v>
      </c>
      <c r="B113" s="6" t="s">
        <v>64</v>
      </c>
      <c r="C113" s="16" t="s">
        <v>285</v>
      </c>
      <c r="D113" s="6" t="s">
        <v>495</v>
      </c>
      <c r="E113" s="7">
        <v>4879</v>
      </c>
      <c r="F113" s="8" t="s">
        <v>432</v>
      </c>
      <c r="G113" s="57"/>
    </row>
    <row r="114" spans="1:8" s="43" customFormat="1" ht="15" customHeight="1" x14ac:dyDescent="0.35">
      <c r="A114" t="s">
        <v>854</v>
      </c>
      <c r="B114" s="6" t="s">
        <v>65</v>
      </c>
      <c r="C114" s="16" t="s">
        <v>286</v>
      </c>
      <c r="D114" s="6" t="s">
        <v>899</v>
      </c>
      <c r="E114" s="7" t="s">
        <v>1044</v>
      </c>
      <c r="F114" t="s">
        <v>900</v>
      </c>
      <c r="G114" s="66"/>
      <c r="H114"/>
    </row>
    <row r="115" spans="1:8" customFormat="1" ht="15" customHeight="1" x14ac:dyDescent="0.35">
      <c r="A115" t="s">
        <v>854</v>
      </c>
      <c r="B115" s="6" t="s">
        <v>65</v>
      </c>
      <c r="C115" s="16" t="s">
        <v>286</v>
      </c>
      <c r="D115" s="6" t="s">
        <v>912</v>
      </c>
      <c r="E115" s="7" t="s">
        <v>913</v>
      </c>
      <c r="F115" t="s">
        <v>914</v>
      </c>
      <c r="G115" s="67"/>
    </row>
    <row r="116" spans="1:8" customFormat="1" ht="15" customHeight="1" x14ac:dyDescent="0.35">
      <c r="A116" t="s">
        <v>854</v>
      </c>
      <c r="B116" s="6" t="s">
        <v>65</v>
      </c>
      <c r="C116" s="16" t="s">
        <v>286</v>
      </c>
      <c r="D116" s="6" t="s">
        <v>897</v>
      </c>
      <c r="E116" s="7">
        <v>3527</v>
      </c>
      <c r="F116" t="s">
        <v>898</v>
      </c>
      <c r="G116" s="66"/>
    </row>
    <row r="117" spans="1:8" customFormat="1" ht="15" customHeight="1" x14ac:dyDescent="0.35">
      <c r="A117" t="s">
        <v>854</v>
      </c>
      <c r="B117" s="6" t="s">
        <v>66</v>
      </c>
      <c r="C117" s="16" t="s">
        <v>287</v>
      </c>
      <c r="D117" s="6" t="s">
        <v>868</v>
      </c>
      <c r="E117" s="7" t="s">
        <v>862</v>
      </c>
      <c r="F117" t="s">
        <v>863</v>
      </c>
      <c r="G117" s="56"/>
    </row>
    <row r="118" spans="1:8" customFormat="1" ht="15" customHeight="1" x14ac:dyDescent="0.35">
      <c r="A118" t="s">
        <v>854</v>
      </c>
      <c r="B118" s="6" t="s">
        <v>66</v>
      </c>
      <c r="C118" s="16" t="s">
        <v>287</v>
      </c>
      <c r="D118" s="6" t="s">
        <v>869</v>
      </c>
      <c r="E118" s="7">
        <v>2276</v>
      </c>
      <c r="F118" s="8" t="s">
        <v>433</v>
      </c>
      <c r="G118" s="54"/>
    </row>
    <row r="119" spans="1:8" customFormat="1" ht="15" customHeight="1" x14ac:dyDescent="0.35">
      <c r="A119" t="s">
        <v>854</v>
      </c>
      <c r="B119" s="6" t="s">
        <v>514</v>
      </c>
      <c r="C119" s="7" t="s">
        <v>218</v>
      </c>
      <c r="D119" s="6" t="s">
        <v>204</v>
      </c>
      <c r="E119" s="7">
        <v>5534</v>
      </c>
      <c r="F119" s="8" t="s">
        <v>461</v>
      </c>
      <c r="G119" s="57"/>
    </row>
    <row r="120" spans="1:8" customFormat="1" ht="15" customHeight="1" x14ac:dyDescent="0.35">
      <c r="A120" t="s">
        <v>854</v>
      </c>
      <c r="B120" s="6" t="s">
        <v>1071</v>
      </c>
      <c r="C120" s="7" t="s">
        <v>1072</v>
      </c>
      <c r="D120" s="6" t="s">
        <v>164</v>
      </c>
      <c r="E120" s="7">
        <v>3346</v>
      </c>
      <c r="F120" s="8" t="s">
        <v>428</v>
      </c>
      <c r="G120" s="57"/>
      <c r="H120" s="5"/>
    </row>
    <row r="121" spans="1:8" customFormat="1" ht="15" customHeight="1" x14ac:dyDescent="0.35">
      <c r="A121" t="s">
        <v>854</v>
      </c>
      <c r="B121" s="6" t="s">
        <v>565</v>
      </c>
      <c r="C121" s="7" t="s">
        <v>906</v>
      </c>
      <c r="D121" s="6" t="s">
        <v>689</v>
      </c>
      <c r="E121" s="7" t="s">
        <v>690</v>
      </c>
      <c r="F121" s="8" t="s">
        <v>691</v>
      </c>
      <c r="G121" s="57"/>
    </row>
    <row r="122" spans="1:8" customFormat="1" ht="15" customHeight="1" x14ac:dyDescent="0.35">
      <c r="A122" t="s">
        <v>854</v>
      </c>
      <c r="B122" s="6" t="s">
        <v>565</v>
      </c>
      <c r="C122" s="7" t="s">
        <v>1023</v>
      </c>
      <c r="D122" s="6" t="s">
        <v>1024</v>
      </c>
      <c r="E122" s="7" t="s">
        <v>930</v>
      </c>
      <c r="F122" s="86" t="s">
        <v>1025</v>
      </c>
      <c r="G122" s="66"/>
      <c r="H122" s="41"/>
    </row>
    <row r="123" spans="1:8" customFormat="1" ht="15" customHeight="1" x14ac:dyDescent="0.35">
      <c r="A123" t="s">
        <v>854</v>
      </c>
      <c r="B123" s="6" t="s">
        <v>67</v>
      </c>
      <c r="C123" s="16" t="s">
        <v>288</v>
      </c>
      <c r="D123" s="6" t="s">
        <v>168</v>
      </c>
      <c r="E123" s="7">
        <v>7460</v>
      </c>
      <c r="F123" s="9" t="s">
        <v>434</v>
      </c>
      <c r="G123" s="60"/>
    </row>
    <row r="124" spans="1:8" customFormat="1" ht="15" customHeight="1" x14ac:dyDescent="0.35">
      <c r="A124" t="s">
        <v>854</v>
      </c>
      <c r="B124" s="6" t="s">
        <v>68</v>
      </c>
      <c r="C124" s="16" t="s">
        <v>289</v>
      </c>
      <c r="D124" s="6" t="s">
        <v>169</v>
      </c>
      <c r="E124" s="7">
        <v>3600</v>
      </c>
      <c r="F124" s="8" t="s">
        <v>435</v>
      </c>
      <c r="G124" s="60"/>
    </row>
    <row r="125" spans="1:8" s="5" customFormat="1" ht="15" customHeight="1" x14ac:dyDescent="0.35">
      <c r="A125" t="s">
        <v>854</v>
      </c>
      <c r="B125" s="48" t="s">
        <v>69</v>
      </c>
      <c r="C125" s="49" t="s">
        <v>290</v>
      </c>
      <c r="D125" s="48" t="s">
        <v>925</v>
      </c>
      <c r="E125" s="50" t="s">
        <v>717</v>
      </c>
      <c r="F125" t="s">
        <v>926</v>
      </c>
      <c r="G125" s="61"/>
    </row>
    <row r="126" spans="1:8" s="5" customFormat="1" ht="15" customHeight="1" x14ac:dyDescent="0.35">
      <c r="A126" t="s">
        <v>854</v>
      </c>
      <c r="B126" s="48" t="s">
        <v>69</v>
      </c>
      <c r="C126" s="49" t="s">
        <v>290</v>
      </c>
      <c r="D126" s="48" t="s">
        <v>1073</v>
      </c>
      <c r="E126" s="50" t="s">
        <v>924</v>
      </c>
      <c r="F126" t="s">
        <v>1074</v>
      </c>
      <c r="G126" s="61"/>
    </row>
    <row r="127" spans="1:8" s="5" customFormat="1" ht="15" customHeight="1" x14ac:dyDescent="0.35">
      <c r="A127" t="s">
        <v>854</v>
      </c>
      <c r="B127" s="48" t="s">
        <v>1155</v>
      </c>
      <c r="C127" s="49" t="s">
        <v>302</v>
      </c>
      <c r="D127" s="48" t="s">
        <v>1156</v>
      </c>
      <c r="E127" s="50" t="s">
        <v>825</v>
      </c>
      <c r="F127" t="s">
        <v>1157</v>
      </c>
      <c r="G127" s="61"/>
    </row>
    <row r="128" spans="1:8" s="5" customFormat="1" ht="15" customHeight="1" x14ac:dyDescent="0.35">
      <c r="A128" t="s">
        <v>854</v>
      </c>
      <c r="B128" s="48" t="s">
        <v>1155</v>
      </c>
      <c r="C128" s="49" t="s">
        <v>302</v>
      </c>
      <c r="D128" s="48" t="s">
        <v>826</v>
      </c>
      <c r="E128" s="50" t="s">
        <v>827</v>
      </c>
      <c r="F128" s="93" t="s">
        <v>828</v>
      </c>
      <c r="G128" s="61"/>
    </row>
    <row r="129" spans="1:9" customFormat="1" ht="15" customHeight="1" x14ac:dyDescent="0.35">
      <c r="A129" t="s">
        <v>854</v>
      </c>
      <c r="B129" s="18" t="s">
        <v>748</v>
      </c>
      <c r="C129" s="7" t="s">
        <v>923</v>
      </c>
      <c r="D129" s="6" t="s">
        <v>921</v>
      </c>
      <c r="E129" s="7" t="s">
        <v>920</v>
      </c>
      <c r="F129" t="s">
        <v>922</v>
      </c>
      <c r="G129" s="61"/>
    </row>
    <row r="130" spans="1:9" customFormat="1" ht="15" customHeight="1" x14ac:dyDescent="0.35">
      <c r="A130" t="s">
        <v>854</v>
      </c>
      <c r="B130" s="18" t="s">
        <v>878</v>
      </c>
      <c r="C130" s="7"/>
      <c r="D130" s="6" t="s">
        <v>202</v>
      </c>
      <c r="E130" s="7" t="s">
        <v>880</v>
      </c>
      <c r="F130" t="s">
        <v>459</v>
      </c>
      <c r="G130" s="60"/>
    </row>
    <row r="131" spans="1:9" customFormat="1" ht="15" customHeight="1" x14ac:dyDescent="0.35">
      <c r="A131" t="s">
        <v>854</v>
      </c>
      <c r="B131" s="18" t="s">
        <v>878</v>
      </c>
      <c r="C131" s="7"/>
      <c r="D131" s="6" t="s">
        <v>203</v>
      </c>
      <c r="E131" s="7" t="s">
        <v>879</v>
      </c>
      <c r="F131" t="s">
        <v>460</v>
      </c>
      <c r="G131" s="60"/>
    </row>
    <row r="132" spans="1:9" customFormat="1" ht="15" customHeight="1" x14ac:dyDescent="0.35">
      <c r="A132" t="s">
        <v>854</v>
      </c>
      <c r="B132" s="14" t="s">
        <v>560</v>
      </c>
      <c r="C132" s="100" t="s">
        <v>300</v>
      </c>
      <c r="D132" s="14" t="s">
        <v>561</v>
      </c>
      <c r="E132" s="100" t="s">
        <v>562</v>
      </c>
      <c r="F132" s="9" t="s">
        <v>563</v>
      </c>
      <c r="G132" s="60"/>
    </row>
    <row r="133" spans="1:9" customFormat="1" ht="15" customHeight="1" x14ac:dyDescent="0.35">
      <c r="A133" t="s">
        <v>854</v>
      </c>
      <c r="B133" s="6" t="s">
        <v>555</v>
      </c>
      <c r="C133" s="16" t="s">
        <v>564</v>
      </c>
      <c r="D133" s="6" t="s">
        <v>1231</v>
      </c>
      <c r="E133" s="7" t="s">
        <v>1232</v>
      </c>
      <c r="F133" t="s">
        <v>1233</v>
      </c>
      <c r="G133" s="61"/>
      <c r="H133" s="5"/>
    </row>
    <row r="134" spans="1:9" customFormat="1" ht="15" customHeight="1" x14ac:dyDescent="0.35">
      <c r="A134" t="s">
        <v>854</v>
      </c>
      <c r="B134" s="6" t="s">
        <v>70</v>
      </c>
      <c r="C134" s="16" t="s">
        <v>292</v>
      </c>
      <c r="D134" s="6" t="s">
        <v>664</v>
      </c>
      <c r="E134" s="7">
        <v>6319</v>
      </c>
      <c r="F134" s="8" t="s">
        <v>665</v>
      </c>
      <c r="G134" s="60"/>
    </row>
    <row r="135" spans="1:9" customFormat="1" ht="15" customHeight="1" x14ac:dyDescent="0.35">
      <c r="A135" t="s">
        <v>854</v>
      </c>
      <c r="B135" s="6" t="s">
        <v>71</v>
      </c>
      <c r="C135" s="16" t="s">
        <v>293</v>
      </c>
      <c r="D135" s="6" t="s">
        <v>715</v>
      </c>
      <c r="E135" s="7">
        <v>3673</v>
      </c>
      <c r="F135" s="9" t="s">
        <v>716</v>
      </c>
      <c r="G135" s="101"/>
      <c r="I135" s="102"/>
    </row>
    <row r="136" spans="1:9" customFormat="1" ht="15" customHeight="1" x14ac:dyDescent="0.35">
      <c r="A136" t="s">
        <v>854</v>
      </c>
      <c r="B136" s="6" t="s">
        <v>696</v>
      </c>
      <c r="C136" s="16"/>
      <c r="D136" s="6" t="s">
        <v>697</v>
      </c>
      <c r="E136" s="7" t="s">
        <v>699</v>
      </c>
      <c r="F136" s="8" t="s">
        <v>698</v>
      </c>
      <c r="G136" s="60"/>
    </row>
    <row r="137" spans="1:9" customFormat="1" ht="15" customHeight="1" x14ac:dyDescent="0.35">
      <c r="A137" t="s">
        <v>854</v>
      </c>
      <c r="B137" s="6" t="s">
        <v>72</v>
      </c>
      <c r="C137" s="16" t="s">
        <v>295</v>
      </c>
      <c r="D137" s="6" t="s">
        <v>171</v>
      </c>
      <c r="E137" s="7">
        <v>4688</v>
      </c>
      <c r="F137" s="8" t="s">
        <v>436</v>
      </c>
      <c r="G137" s="60"/>
    </row>
    <row r="138" spans="1:9" customFormat="1" ht="15" customHeight="1" x14ac:dyDescent="0.35">
      <c r="A138" t="s">
        <v>854</v>
      </c>
      <c r="B138" s="6" t="s">
        <v>1084</v>
      </c>
      <c r="C138" s="16" t="s">
        <v>564</v>
      </c>
      <c r="D138" s="6" t="s">
        <v>1087</v>
      </c>
      <c r="E138" s="7" t="s">
        <v>1085</v>
      </c>
      <c r="F138" s="86" t="s">
        <v>1086</v>
      </c>
      <c r="G138" s="60"/>
      <c r="H138" s="5"/>
    </row>
    <row r="139" spans="1:9" customFormat="1" ht="15" customHeight="1" x14ac:dyDescent="0.35">
      <c r="A139" t="s">
        <v>854</v>
      </c>
      <c r="B139" s="6" t="s">
        <v>706</v>
      </c>
      <c r="C139" s="16" t="s">
        <v>628</v>
      </c>
      <c r="D139" s="19" t="s">
        <v>1209</v>
      </c>
      <c r="E139" s="7" t="s">
        <v>1211</v>
      </c>
      <c r="F139" s="8" t="s">
        <v>1210</v>
      </c>
      <c r="G139" s="60"/>
      <c r="H139" s="5"/>
    </row>
    <row r="140" spans="1:9" customFormat="1" ht="15" customHeight="1" x14ac:dyDescent="0.35">
      <c r="A140" t="s">
        <v>854</v>
      </c>
      <c r="B140" s="6" t="s">
        <v>706</v>
      </c>
      <c r="C140" s="16" t="s">
        <v>628</v>
      </c>
      <c r="D140" s="19" t="s">
        <v>1000</v>
      </c>
      <c r="E140" s="7" t="s">
        <v>1001</v>
      </c>
      <c r="F140" t="s">
        <v>1002</v>
      </c>
      <c r="G140" s="61"/>
    </row>
    <row r="141" spans="1:9" customFormat="1" ht="15" customHeight="1" x14ac:dyDescent="0.35">
      <c r="A141" t="s">
        <v>854</v>
      </c>
      <c r="B141" s="6" t="s">
        <v>672</v>
      </c>
      <c r="C141" s="16" t="s">
        <v>673</v>
      </c>
      <c r="D141" s="19" t="s">
        <v>1027</v>
      </c>
      <c r="E141" s="7" t="s">
        <v>1026</v>
      </c>
      <c r="F141" t="s">
        <v>1028</v>
      </c>
      <c r="G141" s="61"/>
    </row>
    <row r="142" spans="1:9" customFormat="1" ht="15" customHeight="1" x14ac:dyDescent="0.35">
      <c r="A142" t="s">
        <v>854</v>
      </c>
      <c r="B142" s="6" t="s">
        <v>73</v>
      </c>
      <c r="C142" s="16" t="s">
        <v>296</v>
      </c>
      <c r="D142" s="6" t="s">
        <v>689</v>
      </c>
      <c r="E142" s="7" t="s">
        <v>690</v>
      </c>
      <c r="F142" s="8" t="s">
        <v>691</v>
      </c>
      <c r="G142" s="60"/>
    </row>
    <row r="143" spans="1:9" customFormat="1" ht="15" customHeight="1" x14ac:dyDescent="0.35">
      <c r="A143" t="s">
        <v>854</v>
      </c>
      <c r="B143" s="6" t="s">
        <v>73</v>
      </c>
      <c r="C143" s="16" t="s">
        <v>296</v>
      </c>
      <c r="D143" s="6" t="s">
        <v>1024</v>
      </c>
      <c r="E143" s="7" t="s">
        <v>930</v>
      </c>
      <c r="F143" t="s">
        <v>1025</v>
      </c>
      <c r="G143" s="103"/>
    </row>
    <row r="144" spans="1:9" customFormat="1" ht="15" customHeight="1" x14ac:dyDescent="0.35">
      <c r="A144" t="s">
        <v>854</v>
      </c>
      <c r="B144" s="6" t="s">
        <v>74</v>
      </c>
      <c r="C144" s="16" t="s">
        <v>297</v>
      </c>
      <c r="D144" s="6" t="s">
        <v>1221</v>
      </c>
      <c r="E144" s="7"/>
      <c r="F144" t="s">
        <v>1220</v>
      </c>
      <c r="G144" s="60"/>
      <c r="H144" s="5"/>
    </row>
    <row r="145" spans="1:9" customFormat="1" ht="15" customHeight="1" x14ac:dyDescent="0.35">
      <c r="A145" t="s">
        <v>854</v>
      </c>
      <c r="B145" s="6" t="s">
        <v>74</v>
      </c>
      <c r="C145" s="16" t="s">
        <v>297</v>
      </c>
      <c r="D145" s="6" t="s">
        <v>1225</v>
      </c>
      <c r="E145" s="7" t="s">
        <v>1228</v>
      </c>
      <c r="F145" t="s">
        <v>1229</v>
      </c>
      <c r="G145" s="60"/>
      <c r="H145" s="5"/>
    </row>
    <row r="146" spans="1:9" customFormat="1" ht="15" customHeight="1" x14ac:dyDescent="0.35">
      <c r="A146" t="s">
        <v>854</v>
      </c>
      <c r="B146" s="6" t="s">
        <v>74</v>
      </c>
      <c r="C146" s="10" t="s">
        <v>297</v>
      </c>
      <c r="D146" s="6" t="s">
        <v>767</v>
      </c>
      <c r="E146" s="7"/>
      <c r="F146" s="9" t="s">
        <v>768</v>
      </c>
      <c r="G146" s="60"/>
    </row>
    <row r="147" spans="1:9" s="43" customFormat="1" ht="15" customHeight="1" x14ac:dyDescent="0.35">
      <c r="A147" s="43" t="s">
        <v>854</v>
      </c>
      <c r="B147" s="44" t="s">
        <v>74</v>
      </c>
      <c r="C147" s="47" t="s">
        <v>297</v>
      </c>
      <c r="D147" s="44" t="s">
        <v>1033</v>
      </c>
      <c r="E147" s="45" t="s">
        <v>209</v>
      </c>
      <c r="F147" s="46" t="s">
        <v>1034</v>
      </c>
      <c r="G147" s="58"/>
    </row>
    <row r="148" spans="1:9" customFormat="1" ht="15" customHeight="1" x14ac:dyDescent="0.35">
      <c r="A148" t="s">
        <v>854</v>
      </c>
      <c r="B148" s="6" t="s">
        <v>75</v>
      </c>
      <c r="C148" s="16" t="s">
        <v>298</v>
      </c>
      <c r="D148" s="6" t="s">
        <v>172</v>
      </c>
      <c r="E148" s="7">
        <v>7397</v>
      </c>
      <c r="F148" s="11" t="s">
        <v>521</v>
      </c>
      <c r="G148" s="52"/>
      <c r="H148" s="30"/>
    </row>
    <row r="149" spans="1:9" customFormat="1" ht="15" customHeight="1" x14ac:dyDescent="0.35">
      <c r="A149" t="s">
        <v>854</v>
      </c>
      <c r="B149" s="6" t="s">
        <v>76</v>
      </c>
      <c r="C149" s="16" t="s">
        <v>299</v>
      </c>
      <c r="D149" s="6" t="s">
        <v>173</v>
      </c>
      <c r="E149" s="7">
        <v>3546</v>
      </c>
      <c r="F149" s="8" t="s">
        <v>437</v>
      </c>
      <c r="G149" s="52"/>
      <c r="H149" s="30"/>
    </row>
    <row r="150" spans="1:9" customFormat="1" ht="15" customHeight="1" x14ac:dyDescent="0.35">
      <c r="A150" t="s">
        <v>854</v>
      </c>
      <c r="B150" s="6" t="s">
        <v>76</v>
      </c>
      <c r="C150" s="16" t="s">
        <v>299</v>
      </c>
      <c r="D150" s="6" t="s">
        <v>1212</v>
      </c>
      <c r="E150" s="7" t="s">
        <v>1213</v>
      </c>
      <c r="F150" s="8" t="s">
        <v>1214</v>
      </c>
      <c r="G150" s="60"/>
      <c r="H150" s="85"/>
    </row>
    <row r="151" spans="1:9" customFormat="1" ht="15" customHeight="1" x14ac:dyDescent="0.35">
      <c r="A151" t="s">
        <v>854</v>
      </c>
      <c r="B151" s="6" t="s">
        <v>1215</v>
      </c>
      <c r="C151" s="16" t="s">
        <v>300</v>
      </c>
      <c r="D151" s="6" t="s">
        <v>1216</v>
      </c>
      <c r="E151" s="7" t="s">
        <v>1217</v>
      </c>
      <c r="F151" s="8" t="s">
        <v>1218</v>
      </c>
      <c r="G151" s="60"/>
      <c r="H151" s="85"/>
    </row>
    <row r="152" spans="1:9" customFormat="1" ht="15" customHeight="1" x14ac:dyDescent="0.35">
      <c r="A152" t="s">
        <v>854</v>
      </c>
      <c r="B152" s="6" t="s">
        <v>77</v>
      </c>
      <c r="C152" s="16" t="s">
        <v>300</v>
      </c>
      <c r="D152" s="6" t="s">
        <v>381</v>
      </c>
      <c r="E152" s="7" t="s">
        <v>380</v>
      </c>
      <c r="F152" s="11" t="s">
        <v>479</v>
      </c>
      <c r="G152" s="52"/>
      <c r="H152" s="30"/>
    </row>
    <row r="153" spans="1:9" customFormat="1" ht="15" customHeight="1" x14ac:dyDescent="0.35">
      <c r="A153" t="s">
        <v>854</v>
      </c>
      <c r="B153" s="6" t="s">
        <v>77</v>
      </c>
      <c r="C153" s="16" t="s">
        <v>300</v>
      </c>
      <c r="D153" s="6" t="s">
        <v>382</v>
      </c>
      <c r="E153" s="7" t="s">
        <v>516</v>
      </c>
      <c r="F153" s="11" t="s">
        <v>480</v>
      </c>
      <c r="G153" s="52"/>
      <c r="H153" s="30"/>
    </row>
    <row r="154" spans="1:9" customFormat="1" ht="15" customHeight="1" x14ac:dyDescent="0.35">
      <c r="A154" t="s">
        <v>854</v>
      </c>
      <c r="B154" s="6" t="s">
        <v>77</v>
      </c>
      <c r="C154" s="16" t="s">
        <v>300</v>
      </c>
      <c r="D154" s="6" t="s">
        <v>174</v>
      </c>
      <c r="E154" s="7">
        <v>6641</v>
      </c>
      <c r="F154" s="8" t="s">
        <v>438</v>
      </c>
      <c r="G154" s="52"/>
      <c r="H154" s="30"/>
    </row>
    <row r="155" spans="1:9" customFormat="1" ht="15" customHeight="1" x14ac:dyDescent="0.35">
      <c r="A155" t="s">
        <v>854</v>
      </c>
      <c r="B155" s="6" t="s">
        <v>77</v>
      </c>
      <c r="C155" s="16" t="s">
        <v>300</v>
      </c>
      <c r="D155" s="6" t="s">
        <v>383</v>
      </c>
      <c r="E155" s="7" t="s">
        <v>384</v>
      </c>
      <c r="F155" s="11" t="s">
        <v>481</v>
      </c>
      <c r="G155" s="52"/>
      <c r="H155" s="30"/>
    </row>
    <row r="156" spans="1:9" customFormat="1" ht="15" customHeight="1" x14ac:dyDescent="0.35">
      <c r="A156" t="s">
        <v>854</v>
      </c>
      <c r="B156" s="6" t="s">
        <v>78</v>
      </c>
      <c r="C156" s="16" t="s">
        <v>301</v>
      </c>
      <c r="D156" s="6" t="s">
        <v>776</v>
      </c>
      <c r="E156" s="7" t="s">
        <v>376</v>
      </c>
      <c r="F156" s="9" t="s">
        <v>777</v>
      </c>
      <c r="G156" s="52"/>
    </row>
    <row r="157" spans="1:9" ht="15" customHeight="1" x14ac:dyDescent="0.35">
      <c r="A157" s="43" t="s">
        <v>854</v>
      </c>
      <c r="B157" s="44" t="s">
        <v>78</v>
      </c>
      <c r="C157" s="68" t="s">
        <v>301</v>
      </c>
      <c r="D157" s="44" t="s">
        <v>1147</v>
      </c>
      <c r="E157" s="45" t="s">
        <v>778</v>
      </c>
      <c r="F157" s="77" t="s">
        <v>1146</v>
      </c>
      <c r="G157" s="52"/>
      <c r="H157" s="78"/>
      <c r="I157"/>
    </row>
    <row r="158" spans="1:9" ht="15" customHeight="1" x14ac:dyDescent="0.35">
      <c r="A158" t="s">
        <v>854</v>
      </c>
      <c r="B158" s="6" t="s">
        <v>79</v>
      </c>
      <c r="C158" s="16" t="s">
        <v>302</v>
      </c>
      <c r="D158" s="6" t="s">
        <v>829</v>
      </c>
      <c r="E158" s="7" t="s">
        <v>497</v>
      </c>
      <c r="F158" t="s">
        <v>496</v>
      </c>
      <c r="G158" s="52"/>
      <c r="H158"/>
      <c r="I158"/>
    </row>
    <row r="159" spans="1:9" ht="15" customHeight="1" x14ac:dyDescent="0.35">
      <c r="A159" s="30" t="s">
        <v>854</v>
      </c>
      <c r="B159" s="6" t="s">
        <v>79</v>
      </c>
      <c r="C159" s="16" t="s">
        <v>302</v>
      </c>
      <c r="D159" s="6" t="s">
        <v>826</v>
      </c>
      <c r="E159" s="7" t="s">
        <v>827</v>
      </c>
      <c r="F159" t="s">
        <v>828</v>
      </c>
    </row>
    <row r="160" spans="1:9" ht="15" customHeight="1" x14ac:dyDescent="0.35">
      <c r="A160" s="30" t="s">
        <v>854</v>
      </c>
      <c r="B160" s="6" t="s">
        <v>844</v>
      </c>
      <c r="C160" s="16"/>
      <c r="D160" s="6" t="s">
        <v>845</v>
      </c>
      <c r="E160" s="7" t="s">
        <v>846</v>
      </c>
      <c r="F160" t="s">
        <v>847</v>
      </c>
    </row>
    <row r="161" spans="1:9" customFormat="1" ht="15" customHeight="1" x14ac:dyDescent="0.35">
      <c r="A161" s="30" t="s">
        <v>854</v>
      </c>
      <c r="B161" s="6" t="s">
        <v>848</v>
      </c>
      <c r="C161" s="16" t="s">
        <v>303</v>
      </c>
      <c r="D161" s="6" t="s">
        <v>850</v>
      </c>
      <c r="E161" s="7" t="s">
        <v>731</v>
      </c>
      <c r="F161" t="s">
        <v>851</v>
      </c>
      <c r="G161" s="53"/>
      <c r="H161" s="30"/>
      <c r="I161" s="30"/>
    </row>
    <row r="162" spans="1:9" customFormat="1" ht="15" customHeight="1" x14ac:dyDescent="0.35">
      <c r="A162" s="30" t="s">
        <v>854</v>
      </c>
      <c r="B162" s="6" t="s">
        <v>848</v>
      </c>
      <c r="C162" s="16" t="s">
        <v>303</v>
      </c>
      <c r="D162" s="6" t="s">
        <v>830</v>
      </c>
      <c r="E162" s="7"/>
      <c r="F162" t="s">
        <v>831</v>
      </c>
      <c r="G162" s="53"/>
      <c r="H162" s="30"/>
      <c r="I162" s="30"/>
    </row>
    <row r="163" spans="1:9" customFormat="1" ht="15" customHeight="1" x14ac:dyDescent="0.35">
      <c r="A163" t="s">
        <v>854</v>
      </c>
      <c r="B163" s="6" t="s">
        <v>848</v>
      </c>
      <c r="C163" s="16" t="s">
        <v>303</v>
      </c>
      <c r="D163" s="6" t="s">
        <v>175</v>
      </c>
      <c r="E163" s="7" t="s">
        <v>832</v>
      </c>
      <c r="F163" t="s">
        <v>439</v>
      </c>
      <c r="G163" s="52"/>
    </row>
    <row r="164" spans="1:9" customFormat="1" ht="15" customHeight="1" x14ac:dyDescent="0.35">
      <c r="A164" t="s">
        <v>854</v>
      </c>
      <c r="B164" s="29" t="s">
        <v>849</v>
      </c>
      <c r="C164" s="16" t="s">
        <v>304</v>
      </c>
      <c r="D164" s="20" t="s">
        <v>850</v>
      </c>
      <c r="E164" s="7" t="s">
        <v>731</v>
      </c>
      <c r="F164" t="s">
        <v>851</v>
      </c>
      <c r="G164" s="52"/>
      <c r="H164" s="30"/>
    </row>
    <row r="165" spans="1:9" customFormat="1" ht="15" customHeight="1" x14ac:dyDescent="0.35">
      <c r="A165" t="s">
        <v>854</v>
      </c>
      <c r="B165" s="29" t="s">
        <v>849</v>
      </c>
      <c r="C165" s="16" t="s">
        <v>304</v>
      </c>
      <c r="D165" s="20" t="s">
        <v>830</v>
      </c>
      <c r="E165" s="7"/>
      <c r="F165" t="s">
        <v>831</v>
      </c>
      <c r="G165" s="52"/>
    </row>
    <row r="166" spans="1:9" ht="15" customHeight="1" x14ac:dyDescent="0.35">
      <c r="A166" t="s">
        <v>854</v>
      </c>
      <c r="B166" s="29" t="s">
        <v>849</v>
      </c>
      <c r="C166" s="16" t="s">
        <v>304</v>
      </c>
      <c r="D166" s="20" t="s">
        <v>732</v>
      </c>
      <c r="E166" s="7" t="s">
        <v>731</v>
      </c>
      <c r="F166" t="s">
        <v>730</v>
      </c>
      <c r="G166" s="52"/>
      <c r="H166"/>
      <c r="I166"/>
    </row>
    <row r="167" spans="1:9" ht="15" customHeight="1" x14ac:dyDescent="0.35">
      <c r="A167" t="s">
        <v>854</v>
      </c>
      <c r="B167" s="29" t="s">
        <v>849</v>
      </c>
      <c r="C167" s="16" t="s">
        <v>304</v>
      </c>
      <c r="D167" s="20" t="s">
        <v>175</v>
      </c>
      <c r="E167" s="7" t="s">
        <v>832</v>
      </c>
      <c r="F167" t="s">
        <v>439</v>
      </c>
      <c r="G167" s="52"/>
      <c r="H167"/>
      <c r="I167"/>
    </row>
    <row r="168" spans="1:9" ht="15" customHeight="1" x14ac:dyDescent="0.35">
      <c r="A168" s="30" t="s">
        <v>854</v>
      </c>
      <c r="B168" s="6" t="s">
        <v>822</v>
      </c>
      <c r="C168" s="16" t="s">
        <v>304</v>
      </c>
      <c r="D168" s="21" t="s">
        <v>171</v>
      </c>
      <c r="E168" s="7" t="s">
        <v>823</v>
      </c>
      <c r="F168" s="30" t="s">
        <v>436</v>
      </c>
    </row>
    <row r="169" spans="1:9" customFormat="1" ht="15" customHeight="1" x14ac:dyDescent="0.35">
      <c r="A169" s="30" t="s">
        <v>854</v>
      </c>
      <c r="B169" s="6" t="s">
        <v>80</v>
      </c>
      <c r="C169" s="16" t="s">
        <v>305</v>
      </c>
      <c r="D169" s="6" t="s">
        <v>833</v>
      </c>
      <c r="E169" s="7" t="s">
        <v>834</v>
      </c>
      <c r="F169" t="s">
        <v>835</v>
      </c>
      <c r="G169" s="53"/>
      <c r="H169" s="30"/>
      <c r="I169" s="30"/>
    </row>
    <row r="170" spans="1:9" customFormat="1" ht="15" customHeight="1" x14ac:dyDescent="0.35">
      <c r="A170" t="s">
        <v>854</v>
      </c>
      <c r="B170" s="6" t="s">
        <v>81</v>
      </c>
      <c r="C170" s="16" t="s">
        <v>306</v>
      </c>
      <c r="D170" s="6" t="s">
        <v>1162</v>
      </c>
      <c r="E170" s="7" t="s">
        <v>1163</v>
      </c>
      <c r="F170" s="8" t="s">
        <v>1164</v>
      </c>
      <c r="G170" s="60"/>
      <c r="H170" s="85"/>
    </row>
    <row r="171" spans="1:9" customFormat="1" ht="15" customHeight="1" x14ac:dyDescent="0.35">
      <c r="A171" t="s">
        <v>854</v>
      </c>
      <c r="B171" s="6" t="s">
        <v>82</v>
      </c>
      <c r="C171" s="16" t="s">
        <v>307</v>
      </c>
      <c r="D171" s="6" t="s">
        <v>175</v>
      </c>
      <c r="E171" s="7">
        <v>4409</v>
      </c>
      <c r="F171" s="8" t="s">
        <v>439</v>
      </c>
      <c r="G171" s="52"/>
    </row>
    <row r="172" spans="1:9" ht="15" customHeight="1" x14ac:dyDescent="0.35">
      <c r="A172" t="s">
        <v>854</v>
      </c>
      <c r="B172" s="6" t="s">
        <v>498</v>
      </c>
      <c r="C172" s="16" t="s">
        <v>302</v>
      </c>
      <c r="D172" s="21" t="s">
        <v>540</v>
      </c>
      <c r="E172" s="7" t="s">
        <v>497</v>
      </c>
      <c r="F172" s="8" t="s">
        <v>496</v>
      </c>
      <c r="G172" s="52"/>
      <c r="I172"/>
    </row>
    <row r="173" spans="1:9" ht="15" customHeight="1" x14ac:dyDescent="0.35">
      <c r="A173" s="30" t="s">
        <v>854</v>
      </c>
      <c r="B173" s="6" t="s">
        <v>837</v>
      </c>
      <c r="C173" s="16"/>
      <c r="D173" s="21" t="s">
        <v>838</v>
      </c>
      <c r="E173" s="7" t="s">
        <v>839</v>
      </c>
      <c r="F173" t="s">
        <v>840</v>
      </c>
    </row>
    <row r="174" spans="1:9" ht="15" customHeight="1" x14ac:dyDescent="0.35">
      <c r="A174" s="30" t="s">
        <v>854</v>
      </c>
      <c r="B174" s="6" t="s">
        <v>837</v>
      </c>
      <c r="C174" s="16"/>
      <c r="D174" s="21" t="s">
        <v>841</v>
      </c>
      <c r="E174" s="7" t="s">
        <v>842</v>
      </c>
      <c r="F174" t="s">
        <v>843</v>
      </c>
    </row>
    <row r="175" spans="1:9" customFormat="1" ht="15" customHeight="1" x14ac:dyDescent="0.35">
      <c r="A175" s="30" t="s">
        <v>854</v>
      </c>
      <c r="B175" s="6" t="s">
        <v>836</v>
      </c>
      <c r="C175" s="16"/>
      <c r="D175" s="21" t="s">
        <v>175</v>
      </c>
      <c r="E175" s="7" t="s">
        <v>832</v>
      </c>
      <c r="F175" s="30" t="s">
        <v>439</v>
      </c>
      <c r="G175" s="53"/>
      <c r="H175" s="30"/>
      <c r="I175" s="30"/>
    </row>
    <row r="176" spans="1:9" customFormat="1" ht="15" customHeight="1" x14ac:dyDescent="0.35">
      <c r="A176" s="72" t="s">
        <v>854</v>
      </c>
      <c r="B176" s="44" t="s">
        <v>836</v>
      </c>
      <c r="C176" s="68"/>
      <c r="D176" s="80" t="s">
        <v>1201</v>
      </c>
      <c r="E176" s="45" t="s">
        <v>1200</v>
      </c>
      <c r="F176" s="72" t="s">
        <v>1202</v>
      </c>
      <c r="G176" s="53"/>
      <c r="H176" s="83"/>
      <c r="I176" s="30"/>
    </row>
    <row r="177" spans="1:9" customFormat="1" ht="15" customHeight="1" thickBot="1" x14ac:dyDescent="0.4">
      <c r="A177" s="30" t="s">
        <v>854</v>
      </c>
      <c r="B177" s="6" t="s">
        <v>824</v>
      </c>
      <c r="C177" s="16"/>
      <c r="D177" s="6" t="s">
        <v>798</v>
      </c>
      <c r="E177" s="7" t="s">
        <v>799</v>
      </c>
      <c r="F177" s="30" t="s">
        <v>800</v>
      </c>
      <c r="G177" s="53"/>
      <c r="H177" s="30"/>
      <c r="I177" s="30"/>
    </row>
    <row r="178" spans="1:9" ht="15" customHeight="1" x14ac:dyDescent="0.35">
      <c r="A178" s="72" t="s">
        <v>854</v>
      </c>
      <c r="B178" s="44" t="s">
        <v>1151</v>
      </c>
      <c r="C178" s="68"/>
      <c r="D178" s="44" t="s">
        <v>1148</v>
      </c>
      <c r="E178" s="45" t="s">
        <v>1149</v>
      </c>
      <c r="F178" s="79" t="s">
        <v>1150</v>
      </c>
      <c r="H178" s="83"/>
    </row>
    <row r="179" spans="1:9" customFormat="1" ht="15" customHeight="1" x14ac:dyDescent="0.35">
      <c r="A179" t="s">
        <v>854</v>
      </c>
      <c r="B179" s="6" t="s">
        <v>551</v>
      </c>
      <c r="C179" s="16" t="s">
        <v>552</v>
      </c>
      <c r="D179" s="6" t="s">
        <v>1221</v>
      </c>
      <c r="E179" s="7"/>
      <c r="F179" s="9" t="s">
        <v>1220</v>
      </c>
      <c r="G179" s="60"/>
      <c r="H179" s="85"/>
    </row>
    <row r="180" spans="1:9" customFormat="1" ht="15" customHeight="1" x14ac:dyDescent="0.35">
      <c r="A180" t="s">
        <v>854</v>
      </c>
      <c r="B180" s="6" t="s">
        <v>551</v>
      </c>
      <c r="C180" s="16" t="s">
        <v>552</v>
      </c>
      <c r="D180" s="6" t="s">
        <v>767</v>
      </c>
      <c r="E180" s="7" t="s">
        <v>1226</v>
      </c>
      <c r="F180" t="s">
        <v>768</v>
      </c>
      <c r="G180" s="60"/>
      <c r="H180" s="85"/>
    </row>
    <row r="181" spans="1:9" customFormat="1" ht="15" customHeight="1" x14ac:dyDescent="0.35">
      <c r="A181" t="s">
        <v>854</v>
      </c>
      <c r="B181" s="6" t="s">
        <v>551</v>
      </c>
      <c r="C181" s="16" t="s">
        <v>552</v>
      </c>
      <c r="D181" s="6" t="s">
        <v>1033</v>
      </c>
      <c r="E181" s="7" t="s">
        <v>1227</v>
      </c>
      <c r="F181" t="s">
        <v>1034</v>
      </c>
      <c r="G181" s="60"/>
      <c r="H181" s="85"/>
    </row>
    <row r="182" spans="1:9" customFormat="1" ht="15" customHeight="1" x14ac:dyDescent="0.35">
      <c r="A182" t="s">
        <v>854</v>
      </c>
      <c r="B182" s="6" t="s">
        <v>551</v>
      </c>
      <c r="C182" s="16" t="s">
        <v>552</v>
      </c>
      <c r="D182" s="6" t="s">
        <v>1225</v>
      </c>
      <c r="E182" s="7" t="s">
        <v>1228</v>
      </c>
      <c r="F182" t="s">
        <v>1229</v>
      </c>
      <c r="G182" s="60"/>
      <c r="H182" s="85"/>
    </row>
    <row r="183" spans="1:9" customFormat="1" ht="15" customHeight="1" x14ac:dyDescent="0.35">
      <c r="A183" t="s">
        <v>854</v>
      </c>
      <c r="B183" s="6" t="s">
        <v>83</v>
      </c>
      <c r="C183" s="16" t="s">
        <v>308</v>
      </c>
      <c r="D183" s="6" t="s">
        <v>482</v>
      </c>
      <c r="E183" s="7">
        <v>3942</v>
      </c>
      <c r="F183" s="17" t="s">
        <v>483</v>
      </c>
      <c r="G183" s="60"/>
      <c r="H183" s="30"/>
    </row>
    <row r="184" spans="1:9" customFormat="1" ht="15" customHeight="1" x14ac:dyDescent="0.35">
      <c r="A184" t="s">
        <v>854</v>
      </c>
      <c r="B184" s="6" t="s">
        <v>84</v>
      </c>
      <c r="C184" s="16" t="s">
        <v>309</v>
      </c>
      <c r="D184" s="6" t="s">
        <v>504</v>
      </c>
      <c r="E184" s="7">
        <v>6565</v>
      </c>
      <c r="F184" s="9" t="s">
        <v>512</v>
      </c>
      <c r="G184" s="52"/>
      <c r="H184" s="30"/>
    </row>
    <row r="185" spans="1:9" customFormat="1" ht="15" customHeight="1" x14ac:dyDescent="0.35">
      <c r="A185" t="s">
        <v>854</v>
      </c>
      <c r="B185" s="6" t="s">
        <v>85</v>
      </c>
      <c r="C185" s="16" t="s">
        <v>310</v>
      </c>
      <c r="D185" s="6" t="s">
        <v>176</v>
      </c>
      <c r="E185" s="7">
        <v>6540</v>
      </c>
      <c r="F185" s="11" t="s">
        <v>487</v>
      </c>
      <c r="G185" s="52"/>
      <c r="H185" s="30"/>
    </row>
    <row r="186" spans="1:9" customFormat="1" ht="15" customHeight="1" x14ac:dyDescent="0.35">
      <c r="A186" t="s">
        <v>854</v>
      </c>
      <c r="B186" s="6" t="s">
        <v>86</v>
      </c>
      <c r="C186" s="16" t="s">
        <v>311</v>
      </c>
      <c r="D186" s="6" t="s">
        <v>700</v>
      </c>
      <c r="E186" s="7" t="s">
        <v>686</v>
      </c>
      <c r="F186" s="11" t="s">
        <v>701</v>
      </c>
      <c r="G186" s="52"/>
      <c r="H186" s="30"/>
    </row>
    <row r="187" spans="1:9" customFormat="1" ht="15" customHeight="1" x14ac:dyDescent="0.35">
      <c r="A187" t="s">
        <v>854</v>
      </c>
      <c r="B187" s="6" t="s">
        <v>86</v>
      </c>
      <c r="C187" s="16" t="s">
        <v>311</v>
      </c>
      <c r="D187" s="6" t="s">
        <v>177</v>
      </c>
      <c r="E187" s="7">
        <v>1295</v>
      </c>
      <c r="F187" s="8" t="s">
        <v>440</v>
      </c>
      <c r="G187" s="52"/>
      <c r="H187" s="30"/>
    </row>
    <row r="188" spans="1:9" s="43" customFormat="1" ht="15" customHeight="1" x14ac:dyDescent="0.35">
      <c r="A188" s="43" t="s">
        <v>854</v>
      </c>
      <c r="B188" s="44" t="s">
        <v>86</v>
      </c>
      <c r="C188" s="68" t="s">
        <v>311</v>
      </c>
      <c r="D188" s="44" t="s">
        <v>894</v>
      </c>
      <c r="E188" s="45" t="s">
        <v>895</v>
      </c>
      <c r="F188" s="43" t="s">
        <v>896</v>
      </c>
      <c r="G188" s="58"/>
    </row>
    <row r="189" spans="1:9" s="43" customFormat="1" ht="15" customHeight="1" x14ac:dyDescent="0.35">
      <c r="A189" s="43" t="s">
        <v>854</v>
      </c>
      <c r="B189" s="44" t="s">
        <v>86</v>
      </c>
      <c r="C189" s="68" t="s">
        <v>311</v>
      </c>
      <c r="D189" s="44" t="s">
        <v>1096</v>
      </c>
      <c r="E189" s="45"/>
      <c r="F189" s="77" t="s">
        <v>1097</v>
      </c>
      <c r="G189" s="58"/>
      <c r="H189" s="78"/>
    </row>
    <row r="190" spans="1:9" customFormat="1" ht="15" customHeight="1" x14ac:dyDescent="0.35">
      <c r="A190" t="s">
        <v>854</v>
      </c>
      <c r="B190" s="6" t="s">
        <v>87</v>
      </c>
      <c r="C190" s="16" t="s">
        <v>312</v>
      </c>
      <c r="D190" s="6" t="s">
        <v>178</v>
      </c>
      <c r="E190" s="7">
        <v>3801</v>
      </c>
      <c r="F190" s="8" t="s">
        <v>441</v>
      </c>
      <c r="G190" s="52"/>
    </row>
    <row r="191" spans="1:9" customFormat="1" ht="15" customHeight="1" x14ac:dyDescent="0.35">
      <c r="A191" t="s">
        <v>854</v>
      </c>
      <c r="B191" s="6" t="s">
        <v>87</v>
      </c>
      <c r="C191" s="16" t="s">
        <v>312</v>
      </c>
      <c r="D191" s="6" t="s">
        <v>1191</v>
      </c>
      <c r="E191" s="7" t="s">
        <v>1189</v>
      </c>
      <c r="F191" s="8" t="s">
        <v>1190</v>
      </c>
      <c r="G191" s="61"/>
      <c r="H191" s="5"/>
    </row>
    <row r="192" spans="1:9" s="4" customFormat="1" ht="15.65" customHeight="1" x14ac:dyDescent="0.35">
      <c r="A192" t="s">
        <v>854</v>
      </c>
      <c r="B192" s="6" t="s">
        <v>754</v>
      </c>
      <c r="C192" s="16" t="s">
        <v>918</v>
      </c>
      <c r="D192" s="6" t="s">
        <v>1234</v>
      </c>
      <c r="E192" s="7" t="s">
        <v>1235</v>
      </c>
      <c r="F192" s="9" t="s">
        <v>1236</v>
      </c>
      <c r="G192" s="60"/>
      <c r="H192" s="5"/>
      <c r="I192"/>
    </row>
    <row r="193" spans="1:9" s="4" customFormat="1" ht="14.5" customHeight="1" x14ac:dyDescent="0.35">
      <c r="A193" t="s">
        <v>854</v>
      </c>
      <c r="B193" s="6" t="s">
        <v>754</v>
      </c>
      <c r="C193" s="16" t="s">
        <v>918</v>
      </c>
      <c r="D193" s="6" t="s">
        <v>945</v>
      </c>
      <c r="E193" s="7" t="s">
        <v>946</v>
      </c>
      <c r="F193" s="9" t="s">
        <v>947</v>
      </c>
      <c r="G193" s="61"/>
      <c r="H193" s="5"/>
      <c r="I193"/>
    </row>
    <row r="194" spans="1:9" s="4" customFormat="1" ht="15.65" customHeight="1" x14ac:dyDescent="0.35">
      <c r="A194" t="s">
        <v>854</v>
      </c>
      <c r="B194" s="6" t="s">
        <v>88</v>
      </c>
      <c r="C194" s="10" t="s">
        <v>313</v>
      </c>
      <c r="D194" s="6" t="s">
        <v>179</v>
      </c>
      <c r="E194" s="7">
        <v>7100</v>
      </c>
      <c r="F194" s="11" t="s">
        <v>484</v>
      </c>
      <c r="G194" s="52"/>
      <c r="H194" s="30"/>
      <c r="I194"/>
    </row>
    <row r="195" spans="1:9" s="4" customFormat="1" ht="15.65" customHeight="1" x14ac:dyDescent="0.35">
      <c r="A195" t="s">
        <v>854</v>
      </c>
      <c r="B195" s="6" t="s">
        <v>519</v>
      </c>
      <c r="C195" s="16" t="s">
        <v>314</v>
      </c>
      <c r="D195" s="6" t="s">
        <v>180</v>
      </c>
      <c r="E195" s="7" t="s">
        <v>210</v>
      </c>
      <c r="F195" s="9" t="s">
        <v>505</v>
      </c>
      <c r="G195" s="62"/>
    </row>
    <row r="196" spans="1:9" s="4" customFormat="1" ht="15.65" customHeight="1" x14ac:dyDescent="0.35">
      <c r="A196" t="s">
        <v>854</v>
      </c>
      <c r="B196" s="6" t="s">
        <v>874</v>
      </c>
      <c r="C196" s="16"/>
      <c r="D196" s="6" t="s">
        <v>866</v>
      </c>
      <c r="E196" s="7"/>
      <c r="F196" t="s">
        <v>867</v>
      </c>
      <c r="G196" s="59"/>
    </row>
    <row r="197" spans="1:9" customFormat="1" ht="15" customHeight="1" x14ac:dyDescent="0.35">
      <c r="A197" t="s">
        <v>854</v>
      </c>
      <c r="B197" s="6" t="s">
        <v>532</v>
      </c>
      <c r="C197" s="16" t="s">
        <v>291</v>
      </c>
      <c r="D197" s="6" t="s">
        <v>1237</v>
      </c>
      <c r="E197" s="7" t="s">
        <v>1238</v>
      </c>
      <c r="F197" t="s">
        <v>1239</v>
      </c>
      <c r="G197" s="90"/>
      <c r="H197" s="5"/>
      <c r="I197" s="4"/>
    </row>
    <row r="198" spans="1:9" ht="15" customHeight="1" x14ac:dyDescent="0.35">
      <c r="A198" t="s">
        <v>854</v>
      </c>
      <c r="B198" s="22" t="s">
        <v>532</v>
      </c>
      <c r="C198" s="23" t="s">
        <v>291</v>
      </c>
      <c r="D198" s="22" t="s">
        <v>756</v>
      </c>
      <c r="E198" s="91" t="s">
        <v>769</v>
      </c>
      <c r="F198" s="9" t="s">
        <v>757</v>
      </c>
      <c r="G198" s="60"/>
      <c r="H198"/>
      <c r="I198"/>
    </row>
    <row r="199" spans="1:9" ht="15" customHeight="1" x14ac:dyDescent="0.35">
      <c r="A199" t="s">
        <v>854</v>
      </c>
      <c r="B199" s="6" t="s">
        <v>89</v>
      </c>
      <c r="C199" s="16" t="s">
        <v>315</v>
      </c>
      <c r="D199" s="6" t="s">
        <v>89</v>
      </c>
      <c r="E199" s="7">
        <v>6987</v>
      </c>
      <c r="F199" s="11" t="str">
        <f>[2]Sheet1!$E$183</f>
        <v>mjm.med@mcgill.ca</v>
      </c>
      <c r="G199" s="52"/>
      <c r="I199"/>
    </row>
    <row r="200" spans="1:9" customFormat="1" ht="15" customHeight="1" x14ac:dyDescent="0.35">
      <c r="A200" s="30" t="s">
        <v>854</v>
      </c>
      <c r="B200" s="21" t="s">
        <v>90</v>
      </c>
      <c r="C200" s="36" t="s">
        <v>316</v>
      </c>
      <c r="D200" s="21" t="s">
        <v>814</v>
      </c>
      <c r="E200" s="24" t="s">
        <v>816</v>
      </c>
      <c r="F200" t="s">
        <v>815</v>
      </c>
      <c r="G200" s="53"/>
      <c r="H200" s="30"/>
      <c r="I200" s="30"/>
    </row>
    <row r="201" spans="1:9" customFormat="1" ht="15" customHeight="1" x14ac:dyDescent="0.35">
      <c r="A201" s="30" t="s">
        <v>854</v>
      </c>
      <c r="B201" s="21" t="s">
        <v>1245</v>
      </c>
      <c r="C201" s="36" t="s">
        <v>1246</v>
      </c>
      <c r="D201" s="21" t="s">
        <v>850</v>
      </c>
      <c r="E201" s="7" t="s">
        <v>731</v>
      </c>
      <c r="F201" t="s">
        <v>1247</v>
      </c>
      <c r="G201" s="92"/>
      <c r="H201" s="85"/>
      <c r="I201" s="30"/>
    </row>
    <row r="202" spans="1:9" customFormat="1" ht="15" customHeight="1" thickBot="1" x14ac:dyDescent="0.4">
      <c r="A202" s="30" t="s">
        <v>854</v>
      </c>
      <c r="B202" s="21" t="s">
        <v>1245</v>
      </c>
      <c r="C202" s="36" t="s">
        <v>1246</v>
      </c>
      <c r="D202" s="21" t="s">
        <v>1260</v>
      </c>
      <c r="E202" s="7" t="s">
        <v>1261</v>
      </c>
      <c r="F202" t="s">
        <v>1262</v>
      </c>
      <c r="G202" s="92"/>
      <c r="H202" s="85" t="s">
        <v>1048</v>
      </c>
      <c r="I202" s="30"/>
    </row>
    <row r="203" spans="1:9" customFormat="1" ht="15" customHeight="1" x14ac:dyDescent="0.35">
      <c r="A203" s="72" t="s">
        <v>854</v>
      </c>
      <c r="B203" s="80" t="s">
        <v>1057</v>
      </c>
      <c r="C203" s="81"/>
      <c r="D203" s="80" t="s">
        <v>1058</v>
      </c>
      <c r="E203" s="82" t="s">
        <v>832</v>
      </c>
      <c r="F203" s="79" t="s">
        <v>439</v>
      </c>
      <c r="G203" s="63"/>
      <c r="H203" s="83"/>
      <c r="I203" s="30"/>
    </row>
    <row r="204" spans="1:9" customFormat="1" ht="15" customHeight="1" x14ac:dyDescent="0.35">
      <c r="A204" t="s">
        <v>854</v>
      </c>
      <c r="B204" s="22" t="s">
        <v>550</v>
      </c>
      <c r="C204" s="23" t="s">
        <v>546</v>
      </c>
      <c r="D204" s="22" t="s">
        <v>547</v>
      </c>
      <c r="E204" s="24" t="s">
        <v>548</v>
      </c>
      <c r="F204" s="25" t="s">
        <v>549</v>
      </c>
      <c r="G204" s="52"/>
      <c r="H204" s="30"/>
    </row>
    <row r="205" spans="1:9" s="43" customFormat="1" ht="15" customHeight="1" x14ac:dyDescent="0.35">
      <c r="A205" s="43" t="s">
        <v>854</v>
      </c>
      <c r="B205" s="74" t="s">
        <v>550</v>
      </c>
      <c r="C205" s="75" t="s">
        <v>546</v>
      </c>
      <c r="D205" s="74" t="s">
        <v>1037</v>
      </c>
      <c r="E205" s="76" t="s">
        <v>1036</v>
      </c>
      <c r="F205" s="43" t="s">
        <v>1035</v>
      </c>
      <c r="G205" s="58"/>
      <c r="H205" s="72"/>
    </row>
    <row r="206" spans="1:9" s="43" customFormat="1" ht="15" customHeight="1" x14ac:dyDescent="0.35">
      <c r="A206" s="43" t="s">
        <v>854</v>
      </c>
      <c r="B206" s="44" t="s">
        <v>91</v>
      </c>
      <c r="C206" s="68" t="s">
        <v>317</v>
      </c>
      <c r="D206" s="44" t="s">
        <v>1101</v>
      </c>
      <c r="E206" s="45" t="s">
        <v>1100</v>
      </c>
      <c r="F206" s="71" t="s">
        <v>1102</v>
      </c>
      <c r="G206" s="52"/>
      <c r="H206" s="83"/>
    </row>
    <row r="207" spans="1:9" customFormat="1" ht="15" customHeight="1" x14ac:dyDescent="0.35">
      <c r="A207" t="s">
        <v>854</v>
      </c>
      <c r="B207" s="6" t="s">
        <v>533</v>
      </c>
      <c r="C207" s="7" t="s">
        <v>534</v>
      </c>
      <c r="D207" s="6" t="s">
        <v>680</v>
      </c>
      <c r="E207" s="7" t="s">
        <v>679</v>
      </c>
      <c r="F207" s="9" t="s">
        <v>683</v>
      </c>
      <c r="G207" s="52"/>
    </row>
    <row r="208" spans="1:9" customFormat="1" ht="15" customHeight="1" x14ac:dyDescent="0.35">
      <c r="A208" t="s">
        <v>854</v>
      </c>
      <c r="B208" s="6" t="s">
        <v>1176</v>
      </c>
      <c r="C208" s="7" t="s">
        <v>320</v>
      </c>
      <c r="D208" s="6" t="s">
        <v>1177</v>
      </c>
      <c r="E208" s="7" t="s">
        <v>1178</v>
      </c>
      <c r="F208" s="9" t="s">
        <v>1179</v>
      </c>
      <c r="G208" s="60"/>
      <c r="H208" s="5"/>
    </row>
    <row r="209" spans="1:8" customFormat="1" ht="15" customHeight="1" x14ac:dyDescent="0.35">
      <c r="A209" t="s">
        <v>854</v>
      </c>
      <c r="B209" s="6" t="s">
        <v>1176</v>
      </c>
      <c r="C209" s="7" t="s">
        <v>320</v>
      </c>
      <c r="D209" s="6" t="s">
        <v>1185</v>
      </c>
      <c r="E209" s="7" t="s">
        <v>1183</v>
      </c>
      <c r="F209" s="9" t="s">
        <v>1184</v>
      </c>
      <c r="G209" s="60"/>
      <c r="H209" s="5"/>
    </row>
    <row r="210" spans="1:8" customFormat="1" ht="15" customHeight="1" x14ac:dyDescent="0.35">
      <c r="A210" t="s">
        <v>854</v>
      </c>
      <c r="B210" s="6" t="s">
        <v>92</v>
      </c>
      <c r="C210" s="16" t="s">
        <v>318</v>
      </c>
      <c r="D210" s="6" t="s">
        <v>181</v>
      </c>
      <c r="E210" s="7">
        <v>3466</v>
      </c>
      <c r="F210" s="8" t="s">
        <v>442</v>
      </c>
      <c r="G210" s="52"/>
      <c r="H210" s="30"/>
    </row>
    <row r="211" spans="1:8" customFormat="1" ht="15" customHeight="1" x14ac:dyDescent="0.35">
      <c r="A211" t="s">
        <v>854</v>
      </c>
      <c r="B211" s="6" t="s">
        <v>654</v>
      </c>
      <c r="C211" s="16" t="s">
        <v>655</v>
      </c>
      <c r="D211" s="6" t="s">
        <v>1203</v>
      </c>
      <c r="E211" s="7" t="s">
        <v>1204</v>
      </c>
      <c r="F211" t="s">
        <v>1205</v>
      </c>
      <c r="G211" s="60"/>
      <c r="H211" s="5"/>
    </row>
    <row r="212" spans="1:8" customFormat="1" ht="15" customHeight="1" x14ac:dyDescent="0.35">
      <c r="A212" t="s">
        <v>854</v>
      </c>
      <c r="B212" s="6" t="s">
        <v>93</v>
      </c>
      <c r="C212" s="16" t="s">
        <v>319</v>
      </c>
      <c r="D212" s="6" t="s">
        <v>444</v>
      </c>
      <c r="E212" s="7">
        <v>7401</v>
      </c>
      <c r="F212" s="8" t="s">
        <v>443</v>
      </c>
      <c r="G212" s="60"/>
      <c r="H212" s="30"/>
    </row>
    <row r="213" spans="1:8" customFormat="1" ht="15" customHeight="1" x14ac:dyDescent="0.35">
      <c r="A213" t="s">
        <v>854</v>
      </c>
      <c r="B213" s="26" t="s">
        <v>629</v>
      </c>
      <c r="C213" s="10" t="s">
        <v>630</v>
      </c>
      <c r="D213" s="26" t="s">
        <v>631</v>
      </c>
      <c r="E213" s="37" t="s">
        <v>632</v>
      </c>
      <c r="F213" s="9" t="s">
        <v>633</v>
      </c>
      <c r="G213" s="52"/>
    </row>
    <row r="214" spans="1:8" customFormat="1" ht="15" customHeight="1" x14ac:dyDescent="0.35">
      <c r="A214" t="s">
        <v>854</v>
      </c>
      <c r="B214" s="6" t="s">
        <v>94</v>
      </c>
      <c r="C214" s="10" t="s">
        <v>320</v>
      </c>
      <c r="D214" s="6" t="s">
        <v>995</v>
      </c>
      <c r="E214" s="7" t="s">
        <v>1248</v>
      </c>
      <c r="F214" t="s">
        <v>996</v>
      </c>
      <c r="G214" s="61"/>
      <c r="H214" s="5"/>
    </row>
    <row r="215" spans="1:8" customFormat="1" ht="15" customHeight="1" x14ac:dyDescent="0.35">
      <c r="A215" s="43" t="s">
        <v>854</v>
      </c>
      <c r="B215" s="44" t="s">
        <v>94</v>
      </c>
      <c r="C215" s="47" t="s">
        <v>320</v>
      </c>
      <c r="D215" s="44" t="s">
        <v>997</v>
      </c>
      <c r="E215" s="45" t="s">
        <v>998</v>
      </c>
      <c r="F215" s="43" t="s">
        <v>999</v>
      </c>
      <c r="G215" s="58"/>
    </row>
    <row r="216" spans="1:8" s="43" customFormat="1" ht="15" customHeight="1" x14ac:dyDescent="0.35">
      <c r="A216" s="43" t="s">
        <v>854</v>
      </c>
      <c r="B216" s="44" t="s">
        <v>944</v>
      </c>
      <c r="C216" s="47" t="s">
        <v>320</v>
      </c>
      <c r="D216" s="44" t="s">
        <v>943</v>
      </c>
      <c r="E216" s="45" t="s">
        <v>942</v>
      </c>
      <c r="F216" s="43" t="s">
        <v>941</v>
      </c>
      <c r="G216" s="58"/>
    </row>
    <row r="217" spans="1:8" s="43" customFormat="1" ht="15" customHeight="1" x14ac:dyDescent="0.35">
      <c r="A217" s="43" t="s">
        <v>854</v>
      </c>
      <c r="B217" s="44" t="s">
        <v>1005</v>
      </c>
      <c r="C217" s="68" t="s">
        <v>320</v>
      </c>
      <c r="D217" s="44" t="s">
        <v>1004</v>
      </c>
      <c r="E217" s="45" t="s">
        <v>956</v>
      </c>
      <c r="F217" s="71" t="s">
        <v>1003</v>
      </c>
      <c r="G217" s="58"/>
      <c r="H217" s="72"/>
    </row>
    <row r="218" spans="1:8" customFormat="1" ht="15" customHeight="1" x14ac:dyDescent="0.35">
      <c r="A218" t="s">
        <v>854</v>
      </c>
      <c r="B218" s="6" t="s">
        <v>553</v>
      </c>
      <c r="C218" s="10" t="s">
        <v>320</v>
      </c>
      <c r="D218" s="6" t="s">
        <v>955</v>
      </c>
      <c r="E218" s="7" t="s">
        <v>956</v>
      </c>
      <c r="F218" t="s">
        <v>957</v>
      </c>
      <c r="G218" s="61"/>
    </row>
    <row r="219" spans="1:8" customFormat="1" ht="15" customHeight="1" x14ac:dyDescent="0.35">
      <c r="A219" t="s">
        <v>854</v>
      </c>
      <c r="B219" s="6" t="s">
        <v>95</v>
      </c>
      <c r="C219" s="10" t="s">
        <v>321</v>
      </c>
      <c r="D219" s="6" t="s">
        <v>661</v>
      </c>
      <c r="E219" s="7" t="s">
        <v>375</v>
      </c>
      <c r="F219" s="9" t="s">
        <v>662</v>
      </c>
      <c r="G219" s="52"/>
    </row>
    <row r="220" spans="1:8" customFormat="1" ht="15" customHeight="1" x14ac:dyDescent="0.35">
      <c r="A220" t="s">
        <v>854</v>
      </c>
      <c r="B220" s="6" t="s">
        <v>95</v>
      </c>
      <c r="C220" s="10" t="s">
        <v>321</v>
      </c>
      <c r="D220" s="6" t="s">
        <v>636</v>
      </c>
      <c r="E220" s="7" t="s">
        <v>637</v>
      </c>
      <c r="F220" s="9" t="s">
        <v>554</v>
      </c>
      <c r="G220" s="52"/>
    </row>
    <row r="221" spans="1:8" customFormat="1" ht="15" customHeight="1" x14ac:dyDescent="0.35">
      <c r="A221" t="s">
        <v>854</v>
      </c>
      <c r="B221" s="6" t="s">
        <v>95</v>
      </c>
      <c r="C221" s="10"/>
      <c r="D221" s="6" t="s">
        <v>660</v>
      </c>
      <c r="E221" s="7" t="s">
        <v>374</v>
      </c>
      <c r="F221" s="9" t="s">
        <v>554</v>
      </c>
      <c r="G221" s="52"/>
    </row>
    <row r="222" spans="1:8" customFormat="1" ht="15" customHeight="1" x14ac:dyDescent="0.35">
      <c r="A222" t="s">
        <v>854</v>
      </c>
      <c r="B222" s="6" t="s">
        <v>557</v>
      </c>
      <c r="C222" s="10" t="s">
        <v>556</v>
      </c>
      <c r="D222" s="6" t="s">
        <v>652</v>
      </c>
      <c r="E222" s="7" t="s">
        <v>558</v>
      </c>
      <c r="F222" s="8" t="s">
        <v>653</v>
      </c>
      <c r="G222" s="52"/>
    </row>
    <row r="223" spans="1:8" customFormat="1" ht="15" customHeight="1" x14ac:dyDescent="0.35">
      <c r="A223" t="s">
        <v>854</v>
      </c>
      <c r="B223" s="38" t="s">
        <v>758</v>
      </c>
      <c r="C223" s="10"/>
      <c r="D223" s="6" t="s">
        <v>697</v>
      </c>
      <c r="E223" s="7"/>
      <c r="F223" s="9" t="s">
        <v>698</v>
      </c>
      <c r="G223" s="52"/>
    </row>
    <row r="224" spans="1:8" customFormat="1" ht="15" customHeight="1" x14ac:dyDescent="0.35">
      <c r="A224" t="s">
        <v>854</v>
      </c>
      <c r="B224" s="6" t="s">
        <v>96</v>
      </c>
      <c r="C224" s="16" t="s">
        <v>324</v>
      </c>
      <c r="D224" s="6" t="s">
        <v>798</v>
      </c>
      <c r="E224" s="7" t="s">
        <v>799</v>
      </c>
      <c r="F224" t="s">
        <v>800</v>
      </c>
      <c r="G224" s="52"/>
      <c r="H224" s="30"/>
    </row>
    <row r="225" spans="1:8" customFormat="1" ht="15" customHeight="1" x14ac:dyDescent="0.35">
      <c r="A225" t="s">
        <v>854</v>
      </c>
      <c r="B225" s="6" t="s">
        <v>97</v>
      </c>
      <c r="C225" s="16" t="s">
        <v>325</v>
      </c>
      <c r="D225" s="6" t="s">
        <v>183</v>
      </c>
      <c r="E225" s="7">
        <v>8333</v>
      </c>
      <c r="F225" s="8" t="s">
        <v>446</v>
      </c>
      <c r="G225" s="52"/>
      <c r="H225" s="30"/>
    </row>
    <row r="226" spans="1:8" customFormat="1" ht="15" customHeight="1" x14ac:dyDescent="0.35">
      <c r="A226" t="s">
        <v>854</v>
      </c>
      <c r="B226" s="6" t="s">
        <v>98</v>
      </c>
      <c r="C226" s="16" t="s">
        <v>326</v>
      </c>
      <c r="D226" s="6" t="s">
        <v>184</v>
      </c>
      <c r="E226" s="7">
        <v>4106</v>
      </c>
      <c r="F226" s="11" t="s">
        <v>506</v>
      </c>
      <c r="G226" s="52"/>
    </row>
    <row r="227" spans="1:8" customFormat="1" ht="15" customHeight="1" x14ac:dyDescent="0.35">
      <c r="A227" t="s">
        <v>854</v>
      </c>
      <c r="B227" s="6" t="s">
        <v>99</v>
      </c>
      <c r="C227" s="16" t="s">
        <v>327</v>
      </c>
      <c r="D227" s="13" t="s">
        <v>885</v>
      </c>
      <c r="E227" s="12" t="s">
        <v>886</v>
      </c>
      <c r="F227" t="s">
        <v>887</v>
      </c>
      <c r="G227" s="64"/>
    </row>
    <row r="228" spans="1:8" customFormat="1" ht="15" customHeight="1" x14ac:dyDescent="0.35">
      <c r="A228" t="s">
        <v>854</v>
      </c>
      <c r="B228" s="6" t="s">
        <v>99</v>
      </c>
      <c r="C228" s="16" t="s">
        <v>327</v>
      </c>
      <c r="D228" s="13" t="s">
        <v>687</v>
      </c>
      <c r="E228" s="12" t="s">
        <v>688</v>
      </c>
      <c r="F228" s="14" t="s">
        <v>663</v>
      </c>
      <c r="G228" s="52"/>
    </row>
    <row r="229" spans="1:8" customFormat="1" ht="15" customHeight="1" x14ac:dyDescent="0.35">
      <c r="A229" t="s">
        <v>854</v>
      </c>
      <c r="B229" s="6" t="s">
        <v>99</v>
      </c>
      <c r="C229" s="16" t="s">
        <v>327</v>
      </c>
      <c r="D229" s="13" t="s">
        <v>1222</v>
      </c>
      <c r="E229" s="12" t="s">
        <v>1223</v>
      </c>
      <c r="F229" t="s">
        <v>1224</v>
      </c>
      <c r="G229" s="60"/>
      <c r="H229" s="5"/>
    </row>
    <row r="230" spans="1:8" customFormat="1" ht="15" customHeight="1" x14ac:dyDescent="0.35">
      <c r="A230" t="s">
        <v>854</v>
      </c>
      <c r="B230" s="6" t="s">
        <v>901</v>
      </c>
      <c r="C230" s="16" t="s">
        <v>902</v>
      </c>
      <c r="D230" s="13" t="s">
        <v>903</v>
      </c>
      <c r="E230" s="42" t="s">
        <v>904</v>
      </c>
      <c r="F230" t="s">
        <v>905</v>
      </c>
      <c r="G230" s="64"/>
      <c r="H230" s="30"/>
    </row>
    <row r="231" spans="1:8" customFormat="1" ht="15" customHeight="1" x14ac:dyDescent="0.35">
      <c r="A231" t="s">
        <v>854</v>
      </c>
      <c r="B231" s="6" t="s">
        <v>100</v>
      </c>
      <c r="C231" s="16" t="s">
        <v>328</v>
      </c>
      <c r="D231" s="6" t="s">
        <v>935</v>
      </c>
      <c r="E231" s="7" t="s">
        <v>936</v>
      </c>
      <c r="F231" t="s">
        <v>937</v>
      </c>
      <c r="G231" s="58"/>
      <c r="H231" s="30"/>
    </row>
    <row r="232" spans="1:8" customFormat="1" ht="15" customHeight="1" x14ac:dyDescent="0.35">
      <c r="A232" t="s">
        <v>854</v>
      </c>
      <c r="B232" s="6" t="s">
        <v>100</v>
      </c>
      <c r="C232" s="16" t="s">
        <v>328</v>
      </c>
      <c r="D232" s="6" t="s">
        <v>939</v>
      </c>
      <c r="E232" s="7" t="s">
        <v>938</v>
      </c>
      <c r="F232" t="s">
        <v>940</v>
      </c>
      <c r="G232" s="58"/>
      <c r="H232" s="30"/>
    </row>
    <row r="233" spans="1:8" s="43" customFormat="1" ht="15" customHeight="1" x14ac:dyDescent="0.35">
      <c r="A233" s="43" t="s">
        <v>854</v>
      </c>
      <c r="B233" s="44" t="s">
        <v>100</v>
      </c>
      <c r="C233" s="68" t="s">
        <v>328</v>
      </c>
      <c r="D233" s="44" t="s">
        <v>1064</v>
      </c>
      <c r="E233" s="45"/>
      <c r="F233" s="43" t="s">
        <v>1065</v>
      </c>
      <c r="G233" s="58"/>
      <c r="H233" s="83"/>
    </row>
    <row r="234" spans="1:8" customFormat="1" ht="15" customHeight="1" x14ac:dyDescent="0.35">
      <c r="A234" t="s">
        <v>854</v>
      </c>
      <c r="B234" s="6" t="s">
        <v>101</v>
      </c>
      <c r="C234" s="16" t="s">
        <v>329</v>
      </c>
      <c r="D234" s="6" t="s">
        <v>185</v>
      </c>
      <c r="E234" s="7">
        <v>7059</v>
      </c>
      <c r="F234" s="8" t="s">
        <v>447</v>
      </c>
      <c r="G234" s="58"/>
      <c r="H234" s="30"/>
    </row>
    <row r="235" spans="1:8" customFormat="1" ht="15" customHeight="1" x14ac:dyDescent="0.35">
      <c r="A235" t="s">
        <v>854</v>
      </c>
      <c r="B235" s="6" t="s">
        <v>801</v>
      </c>
      <c r="C235" s="16" t="s">
        <v>805</v>
      </c>
      <c r="D235" s="6" t="s">
        <v>802</v>
      </c>
      <c r="E235" s="7" t="s">
        <v>803</v>
      </c>
      <c r="F235" t="s">
        <v>804</v>
      </c>
      <c r="G235" s="52"/>
    </row>
    <row r="236" spans="1:8" s="43" customFormat="1" ht="15" customHeight="1" x14ac:dyDescent="0.35">
      <c r="A236" s="43" t="s">
        <v>854</v>
      </c>
      <c r="B236" s="44" t="s">
        <v>742</v>
      </c>
      <c r="C236" s="45" t="s">
        <v>740</v>
      </c>
      <c r="D236" s="44" t="s">
        <v>955</v>
      </c>
      <c r="E236" s="45" t="s">
        <v>956</v>
      </c>
      <c r="F236" s="46" t="s">
        <v>957</v>
      </c>
      <c r="G236" s="58"/>
    </row>
    <row r="237" spans="1:8" customFormat="1" ht="15" customHeight="1" x14ac:dyDescent="0.35">
      <c r="A237" t="s">
        <v>854</v>
      </c>
      <c r="B237" s="13" t="s">
        <v>517</v>
      </c>
      <c r="C237" s="7" t="s">
        <v>239</v>
      </c>
      <c r="D237" s="6" t="s">
        <v>151</v>
      </c>
      <c r="E237" s="7">
        <v>8437</v>
      </c>
      <c r="F237" s="8" t="s">
        <v>412</v>
      </c>
      <c r="G237" s="52"/>
    </row>
    <row r="238" spans="1:8" customFormat="1" ht="15" customHeight="1" x14ac:dyDescent="0.35">
      <c r="A238" t="s">
        <v>854</v>
      </c>
      <c r="B238" s="13" t="s">
        <v>517</v>
      </c>
      <c r="C238" s="7" t="s">
        <v>239</v>
      </c>
      <c r="D238" s="6" t="s">
        <v>1166</v>
      </c>
      <c r="E238" s="7" t="s">
        <v>1165</v>
      </c>
      <c r="F238" s="86" t="s">
        <v>1167</v>
      </c>
      <c r="G238" s="60"/>
      <c r="H238" s="5"/>
    </row>
    <row r="239" spans="1:8" customFormat="1" ht="15" customHeight="1" x14ac:dyDescent="0.35">
      <c r="A239" t="s">
        <v>854</v>
      </c>
      <c r="B239" s="6" t="s">
        <v>102</v>
      </c>
      <c r="C239" s="7" t="s">
        <v>330</v>
      </c>
      <c r="D239" s="6" t="s">
        <v>694</v>
      </c>
      <c r="E239" s="7" t="s">
        <v>693</v>
      </c>
      <c r="F239" s="8" t="s">
        <v>692</v>
      </c>
      <c r="G239" s="52"/>
      <c r="H239" s="30"/>
    </row>
    <row r="240" spans="1:8" customFormat="1" ht="15" customHeight="1" x14ac:dyDescent="0.35">
      <c r="A240" t="s">
        <v>854</v>
      </c>
      <c r="B240" s="6" t="s">
        <v>103</v>
      </c>
      <c r="C240" s="7" t="s">
        <v>331</v>
      </c>
      <c r="D240" s="6" t="s">
        <v>371</v>
      </c>
      <c r="E240" s="7">
        <v>6250</v>
      </c>
      <c r="F240" s="8" t="s">
        <v>448</v>
      </c>
      <c r="G240" s="52"/>
    </row>
    <row r="241" spans="1:8" customFormat="1" ht="15" customHeight="1" x14ac:dyDescent="0.35">
      <c r="A241" t="s">
        <v>854</v>
      </c>
      <c r="B241" s="6" t="s">
        <v>104</v>
      </c>
      <c r="C241" s="7" t="s">
        <v>332</v>
      </c>
      <c r="D241" s="6" t="s">
        <v>929</v>
      </c>
      <c r="E241" s="7" t="s">
        <v>927</v>
      </c>
      <c r="F241" t="s">
        <v>928</v>
      </c>
      <c r="G241" s="58"/>
      <c r="H241" s="30"/>
    </row>
    <row r="242" spans="1:8" customFormat="1" ht="15" customHeight="1" x14ac:dyDescent="0.35">
      <c r="A242" s="43" t="s">
        <v>854</v>
      </c>
      <c r="B242" s="44" t="s">
        <v>104</v>
      </c>
      <c r="C242" s="45" t="s">
        <v>332</v>
      </c>
      <c r="D242" s="44" t="s">
        <v>1088</v>
      </c>
      <c r="E242" s="45" t="s">
        <v>927</v>
      </c>
      <c r="F242" s="43" t="s">
        <v>1089</v>
      </c>
      <c r="G242" s="58"/>
      <c r="H242" s="83"/>
    </row>
    <row r="243" spans="1:8" customFormat="1" ht="15" customHeight="1" x14ac:dyDescent="0.35">
      <c r="A243" s="43" t="s">
        <v>854</v>
      </c>
      <c r="B243" s="44" t="s">
        <v>104</v>
      </c>
      <c r="C243" s="45" t="s">
        <v>332</v>
      </c>
      <c r="D243" s="44" t="s">
        <v>1092</v>
      </c>
      <c r="E243" s="45" t="s">
        <v>1090</v>
      </c>
      <c r="F243" s="43" t="s">
        <v>1091</v>
      </c>
      <c r="G243" s="58"/>
      <c r="H243" s="83"/>
    </row>
    <row r="244" spans="1:8" customFormat="1" ht="15" customHeight="1" x14ac:dyDescent="0.35">
      <c r="A244" t="s">
        <v>854</v>
      </c>
      <c r="B244" s="6" t="s">
        <v>105</v>
      </c>
      <c r="C244" s="16" t="s">
        <v>333</v>
      </c>
      <c r="D244" s="6" t="s">
        <v>365</v>
      </c>
      <c r="E244" s="7" t="s">
        <v>206</v>
      </c>
      <c r="F244" s="9" t="s">
        <v>421</v>
      </c>
      <c r="G244" s="52"/>
    </row>
    <row r="245" spans="1:8" customFormat="1" ht="15" customHeight="1" x14ac:dyDescent="0.35">
      <c r="A245" t="s">
        <v>854</v>
      </c>
      <c r="B245" s="6" t="s">
        <v>105</v>
      </c>
      <c r="C245" s="16" t="s">
        <v>333</v>
      </c>
      <c r="D245" s="6" t="s">
        <v>1182</v>
      </c>
      <c r="E245" s="7" t="s">
        <v>1180</v>
      </c>
      <c r="F245" t="s">
        <v>1181</v>
      </c>
      <c r="G245" s="60"/>
      <c r="H245" s="5"/>
    </row>
    <row r="246" spans="1:8" customFormat="1" ht="15" customHeight="1" x14ac:dyDescent="0.35">
      <c r="A246" t="s">
        <v>854</v>
      </c>
      <c r="B246" s="6" t="s">
        <v>544</v>
      </c>
      <c r="C246" s="7" t="s">
        <v>545</v>
      </c>
      <c r="D246" s="6" t="s">
        <v>718</v>
      </c>
      <c r="E246" s="7" t="s">
        <v>719</v>
      </c>
      <c r="F246" s="9" t="s">
        <v>720</v>
      </c>
      <c r="G246" s="52"/>
    </row>
    <row r="247" spans="1:8" customFormat="1" ht="15" customHeight="1" x14ac:dyDescent="0.35">
      <c r="A247" t="s">
        <v>854</v>
      </c>
      <c r="B247" s="6" t="s">
        <v>106</v>
      </c>
      <c r="C247" s="16" t="s">
        <v>334</v>
      </c>
      <c r="D247" s="6" t="s">
        <v>759</v>
      </c>
      <c r="E247" s="7" t="s">
        <v>760</v>
      </c>
      <c r="F247" s="9" t="s">
        <v>761</v>
      </c>
      <c r="G247" s="52"/>
    </row>
    <row r="248" spans="1:8" customFormat="1" ht="15" customHeight="1" x14ac:dyDescent="0.35">
      <c r="A248" t="s">
        <v>854</v>
      </c>
      <c r="B248" s="6" t="s">
        <v>107</v>
      </c>
      <c r="C248" s="16" t="s">
        <v>335</v>
      </c>
      <c r="D248" s="6" t="s">
        <v>667</v>
      </c>
      <c r="E248" s="7">
        <v>4318</v>
      </c>
      <c r="F248" s="9" t="s">
        <v>666</v>
      </c>
      <c r="G248" s="52"/>
    </row>
    <row r="249" spans="1:8" customFormat="1" ht="15" customHeight="1" x14ac:dyDescent="0.35">
      <c r="A249" t="s">
        <v>854</v>
      </c>
      <c r="B249" s="6" t="s">
        <v>108</v>
      </c>
      <c r="C249" s="16" t="s">
        <v>724</v>
      </c>
      <c r="D249" s="6" t="s">
        <v>725</v>
      </c>
      <c r="E249" s="7">
        <v>2322</v>
      </c>
      <c r="F249" s="9" t="s">
        <v>726</v>
      </c>
      <c r="G249" s="52"/>
      <c r="H249" s="30"/>
    </row>
    <row r="250" spans="1:8" customFormat="1" ht="15" customHeight="1" x14ac:dyDescent="0.35">
      <c r="A250" t="s">
        <v>854</v>
      </c>
      <c r="B250" s="6" t="s">
        <v>109</v>
      </c>
      <c r="C250" s="16" t="s">
        <v>336</v>
      </c>
      <c r="D250" s="6" t="s">
        <v>186</v>
      </c>
      <c r="E250" s="7">
        <v>6978</v>
      </c>
      <c r="F250" s="11" t="s">
        <v>485</v>
      </c>
      <c r="G250" s="52"/>
      <c r="H250" s="30"/>
    </row>
    <row r="251" spans="1:8" customFormat="1" ht="15.65" customHeight="1" x14ac:dyDescent="0.35">
      <c r="A251" t="s">
        <v>854</v>
      </c>
      <c r="B251" s="6" t="s">
        <v>110</v>
      </c>
      <c r="C251" s="16" t="s">
        <v>337</v>
      </c>
      <c r="D251" s="6" t="s">
        <v>365</v>
      </c>
      <c r="E251" s="7" t="s">
        <v>206</v>
      </c>
      <c r="F251" s="9" t="s">
        <v>421</v>
      </c>
      <c r="G251" s="52"/>
      <c r="H251" s="30"/>
    </row>
    <row r="252" spans="1:8" customFormat="1" ht="15.65" customHeight="1" x14ac:dyDescent="0.35">
      <c r="A252" t="s">
        <v>854</v>
      </c>
      <c r="B252" s="6" t="s">
        <v>110</v>
      </c>
      <c r="C252" s="16" t="s">
        <v>337</v>
      </c>
      <c r="D252" s="6" t="s">
        <v>1182</v>
      </c>
      <c r="E252" s="7" t="s">
        <v>1180</v>
      </c>
      <c r="F252" t="s">
        <v>1181</v>
      </c>
      <c r="G252" s="60"/>
      <c r="H252" s="5"/>
    </row>
    <row r="253" spans="1:8" customFormat="1" ht="15.65" customHeight="1" x14ac:dyDescent="0.35">
      <c r="A253" t="s">
        <v>854</v>
      </c>
      <c r="B253" s="6" t="s">
        <v>111</v>
      </c>
      <c r="C253" s="16" t="s">
        <v>338</v>
      </c>
      <c r="D253" s="6" t="s">
        <v>187</v>
      </c>
      <c r="E253" s="7" t="s">
        <v>211</v>
      </c>
      <c r="F253" s="11" t="s">
        <v>520</v>
      </c>
      <c r="G253" s="52"/>
    </row>
    <row r="254" spans="1:8" customFormat="1" ht="15" customHeight="1" x14ac:dyDescent="0.35">
      <c r="A254" t="s">
        <v>854</v>
      </c>
      <c r="B254" s="6" t="s">
        <v>112</v>
      </c>
      <c r="C254" s="16" t="s">
        <v>339</v>
      </c>
      <c r="D254" s="6" t="s">
        <v>782</v>
      </c>
      <c r="E254" s="7" t="s">
        <v>783</v>
      </c>
      <c r="F254" s="9" t="s">
        <v>784</v>
      </c>
      <c r="G254" s="52"/>
    </row>
    <row r="255" spans="1:8" s="108" customFormat="1" ht="15" customHeight="1" x14ac:dyDescent="0.35">
      <c r="A255" s="108" t="s">
        <v>854</v>
      </c>
      <c r="B255" s="109" t="s">
        <v>113</v>
      </c>
      <c r="C255" s="114" t="s">
        <v>340</v>
      </c>
      <c r="D255" s="109" t="s">
        <v>656</v>
      </c>
      <c r="E255" s="110" t="s">
        <v>657</v>
      </c>
      <c r="F255" s="115" t="s">
        <v>658</v>
      </c>
      <c r="G255" s="117"/>
    </row>
    <row r="256" spans="1:8" s="108" customFormat="1" ht="15" customHeight="1" x14ac:dyDescent="0.35">
      <c r="A256" s="108" t="s">
        <v>854</v>
      </c>
      <c r="B256" s="109" t="s">
        <v>809</v>
      </c>
      <c r="C256" s="114" t="s">
        <v>810</v>
      </c>
      <c r="D256" s="109" t="s">
        <v>811</v>
      </c>
      <c r="E256" s="110" t="s">
        <v>812</v>
      </c>
      <c r="F256" s="108" t="s">
        <v>813</v>
      </c>
      <c r="G256" s="117"/>
    </row>
    <row r="257" spans="1:8" s="108" customFormat="1" ht="15" customHeight="1" x14ac:dyDescent="0.35">
      <c r="A257" s="108" t="s">
        <v>854</v>
      </c>
      <c r="B257" s="109" t="s">
        <v>809</v>
      </c>
      <c r="C257" s="114" t="s">
        <v>810</v>
      </c>
      <c r="D257" s="109" t="s">
        <v>954</v>
      </c>
      <c r="E257" s="110" t="s">
        <v>952</v>
      </c>
      <c r="F257" s="108" t="s">
        <v>953</v>
      </c>
      <c r="G257" s="118"/>
    </row>
    <row r="258" spans="1:8" s="108" customFormat="1" ht="15" customHeight="1" x14ac:dyDescent="0.35">
      <c r="A258" s="108" t="s">
        <v>854</v>
      </c>
      <c r="B258" s="109" t="s">
        <v>809</v>
      </c>
      <c r="C258" s="114" t="s">
        <v>810</v>
      </c>
      <c r="D258" s="109" t="s">
        <v>977</v>
      </c>
      <c r="E258" s="110" t="s">
        <v>975</v>
      </c>
      <c r="F258" s="108" t="s">
        <v>976</v>
      </c>
      <c r="G258" s="118"/>
    </row>
    <row r="259" spans="1:8" s="108" customFormat="1" ht="15" customHeight="1" x14ac:dyDescent="0.35">
      <c r="A259" s="108" t="s">
        <v>854</v>
      </c>
      <c r="B259" s="109" t="s">
        <v>659</v>
      </c>
      <c r="C259" s="114" t="s">
        <v>341</v>
      </c>
      <c r="D259" s="109" t="s">
        <v>149</v>
      </c>
      <c r="E259" s="110">
        <v>8820</v>
      </c>
      <c r="F259" s="115" t="s">
        <v>410</v>
      </c>
      <c r="G259" s="117"/>
    </row>
    <row r="260" spans="1:8" s="108" customFormat="1" ht="15" customHeight="1" x14ac:dyDescent="0.35">
      <c r="A260" s="108" t="s">
        <v>854</v>
      </c>
      <c r="B260" s="109" t="s">
        <v>659</v>
      </c>
      <c r="C260" s="114" t="s">
        <v>341</v>
      </c>
      <c r="D260" s="109" t="s">
        <v>1154</v>
      </c>
      <c r="E260" s="110" t="s">
        <v>1152</v>
      </c>
      <c r="F260" s="119" t="s">
        <v>1153</v>
      </c>
      <c r="G260" s="117"/>
      <c r="H260" s="113"/>
    </row>
    <row r="261" spans="1:8" s="108" customFormat="1" ht="15" customHeight="1" x14ac:dyDescent="0.35">
      <c r="A261" s="89" t="s">
        <v>854</v>
      </c>
      <c r="B261" s="94" t="s">
        <v>659</v>
      </c>
      <c r="C261" s="104" t="s">
        <v>341</v>
      </c>
      <c r="D261" s="94" t="s">
        <v>1278</v>
      </c>
      <c r="E261" s="88" t="s">
        <v>1280</v>
      </c>
      <c r="F261" s="124" t="s">
        <v>1282</v>
      </c>
      <c r="G261" s="125"/>
      <c r="H261" s="95" t="s">
        <v>1256</v>
      </c>
    </row>
    <row r="262" spans="1:8" s="108" customFormat="1" ht="15" customHeight="1" x14ac:dyDescent="0.35">
      <c r="A262" s="89" t="s">
        <v>854</v>
      </c>
      <c r="B262" s="94" t="s">
        <v>659</v>
      </c>
      <c r="C262" s="104" t="s">
        <v>341</v>
      </c>
      <c r="D262" s="94" t="s">
        <v>1279</v>
      </c>
      <c r="E262" s="88" t="s">
        <v>1281</v>
      </c>
      <c r="F262" s="124" t="s">
        <v>1283</v>
      </c>
      <c r="G262" s="125"/>
      <c r="H262" s="95" t="s">
        <v>1256</v>
      </c>
    </row>
    <row r="263" spans="1:8" s="108" customFormat="1" ht="15" customHeight="1" x14ac:dyDescent="0.35">
      <c r="A263" s="89" t="s">
        <v>854</v>
      </c>
      <c r="B263" s="94" t="s">
        <v>114</v>
      </c>
      <c r="C263" s="104" t="s">
        <v>289</v>
      </c>
      <c r="D263" s="94" t="s">
        <v>722</v>
      </c>
      <c r="E263" s="88" t="s">
        <v>702</v>
      </c>
      <c r="F263" s="126" t="s">
        <v>723</v>
      </c>
      <c r="G263" s="125"/>
      <c r="H263" s="127" t="s">
        <v>1284</v>
      </c>
    </row>
    <row r="264" spans="1:8" s="108" customFormat="1" ht="15" customHeight="1" x14ac:dyDescent="0.35">
      <c r="A264" s="89" t="s">
        <v>854</v>
      </c>
      <c r="B264" s="94" t="s">
        <v>114</v>
      </c>
      <c r="C264" s="104" t="s">
        <v>289</v>
      </c>
      <c r="D264" s="94" t="s">
        <v>1285</v>
      </c>
      <c r="E264" s="88" t="s">
        <v>1286</v>
      </c>
      <c r="F264" s="126" t="s">
        <v>723</v>
      </c>
      <c r="G264" s="125"/>
      <c r="H264" s="127" t="s">
        <v>1256</v>
      </c>
    </row>
    <row r="265" spans="1:8" s="108" customFormat="1" ht="15" customHeight="1" x14ac:dyDescent="0.35">
      <c r="A265" s="108" t="s">
        <v>854</v>
      </c>
      <c r="B265" s="109" t="s">
        <v>115</v>
      </c>
      <c r="C265" s="114" t="s">
        <v>342</v>
      </c>
      <c r="D265" s="109" t="s">
        <v>188</v>
      </c>
      <c r="E265" s="110">
        <v>6101</v>
      </c>
      <c r="F265" s="115" t="s">
        <v>452</v>
      </c>
      <c r="G265" s="117"/>
    </row>
    <row r="266" spans="1:8" s="108" customFormat="1" ht="15" customHeight="1" x14ac:dyDescent="0.35">
      <c r="A266" s="108" t="s">
        <v>854</v>
      </c>
      <c r="B266" s="109" t="s">
        <v>115</v>
      </c>
      <c r="C266" s="114" t="s">
        <v>342</v>
      </c>
      <c r="D266" s="122" t="s">
        <v>806</v>
      </c>
      <c r="E266" s="110" t="s">
        <v>807</v>
      </c>
      <c r="F266" s="108" t="s">
        <v>808</v>
      </c>
      <c r="G266" s="118"/>
      <c r="H266" s="121"/>
    </row>
    <row r="267" spans="1:8" s="108" customFormat="1" ht="15" customHeight="1" x14ac:dyDescent="0.35">
      <c r="A267" s="108" t="s">
        <v>854</v>
      </c>
      <c r="B267" s="109" t="s">
        <v>116</v>
      </c>
      <c r="C267" s="114" t="s">
        <v>343</v>
      </c>
      <c r="D267" s="109" t="s">
        <v>189</v>
      </c>
      <c r="E267" s="110">
        <v>7432</v>
      </c>
      <c r="F267" s="123" t="s">
        <v>507</v>
      </c>
      <c r="G267" s="117"/>
    </row>
    <row r="268" spans="1:8" s="108" customFormat="1" ht="15" customHeight="1" x14ac:dyDescent="0.35">
      <c r="A268" s="108" t="s">
        <v>854</v>
      </c>
      <c r="B268" s="109" t="s">
        <v>117</v>
      </c>
      <c r="C268" s="114" t="s">
        <v>721</v>
      </c>
      <c r="D268" s="109" t="s">
        <v>1019</v>
      </c>
      <c r="E268" s="110" t="s">
        <v>1020</v>
      </c>
      <c r="F268" s="120" t="s">
        <v>1021</v>
      </c>
      <c r="G268" s="118"/>
    </row>
    <row r="269" spans="1:8" s="108" customFormat="1" ht="15" customHeight="1" x14ac:dyDescent="0.35">
      <c r="A269" s="108" t="s">
        <v>854</v>
      </c>
      <c r="B269" s="109" t="s">
        <v>1158</v>
      </c>
      <c r="C269" s="114" t="s">
        <v>345</v>
      </c>
      <c r="D269" s="109" t="s">
        <v>1159</v>
      </c>
      <c r="E269" s="110" t="s">
        <v>1160</v>
      </c>
      <c r="F269" s="120" t="s">
        <v>1161</v>
      </c>
      <c r="G269" s="118"/>
      <c r="H269" s="113"/>
    </row>
    <row r="270" spans="1:8" customFormat="1" ht="15" customHeight="1" x14ac:dyDescent="0.35">
      <c r="A270" t="s">
        <v>854</v>
      </c>
      <c r="B270" s="6" t="s">
        <v>118</v>
      </c>
      <c r="C270" s="16" t="s">
        <v>346</v>
      </c>
      <c r="D270" s="6" t="s">
        <v>736</v>
      </c>
      <c r="E270" s="12" t="s">
        <v>741</v>
      </c>
      <c r="F270" s="9" t="s">
        <v>738</v>
      </c>
      <c r="G270" s="52"/>
    </row>
    <row r="271" spans="1:8" customFormat="1" ht="15" customHeight="1" x14ac:dyDescent="0.35">
      <c r="A271" t="s">
        <v>854</v>
      </c>
      <c r="B271" s="6" t="s">
        <v>118</v>
      </c>
      <c r="C271" s="16" t="s">
        <v>346</v>
      </c>
      <c r="D271" s="6" t="s">
        <v>737</v>
      </c>
      <c r="E271" s="7" t="s">
        <v>741</v>
      </c>
      <c r="F271" s="9" t="s">
        <v>739</v>
      </c>
      <c r="G271" s="52"/>
      <c r="H271" s="30"/>
    </row>
    <row r="272" spans="1:8" customFormat="1" ht="15" customHeight="1" x14ac:dyDescent="0.35">
      <c r="A272" t="s">
        <v>854</v>
      </c>
      <c r="B272" s="6" t="s">
        <v>119</v>
      </c>
      <c r="C272" s="16" t="s">
        <v>348</v>
      </c>
      <c r="D272" s="6" t="s">
        <v>191</v>
      </c>
      <c r="E272" s="7">
        <v>630</v>
      </c>
      <c r="F272" s="8" t="s">
        <v>454</v>
      </c>
      <c r="G272" s="52"/>
      <c r="H272" s="30"/>
    </row>
    <row r="273" spans="1:9" customFormat="1" ht="15" customHeight="1" x14ac:dyDescent="0.35">
      <c r="A273" t="s">
        <v>854</v>
      </c>
      <c r="B273" s="48" t="s">
        <v>785</v>
      </c>
      <c r="C273" s="49" t="s">
        <v>344</v>
      </c>
      <c r="D273" s="48" t="s">
        <v>917</v>
      </c>
      <c r="E273" s="50" t="s">
        <v>915</v>
      </c>
      <c r="F273" t="s">
        <v>916</v>
      </c>
      <c r="G273" s="52"/>
    </row>
    <row r="274" spans="1:9" customFormat="1" ht="15" customHeight="1" x14ac:dyDescent="0.35">
      <c r="A274" t="s">
        <v>854</v>
      </c>
      <c r="B274" s="6" t="s">
        <v>785</v>
      </c>
      <c r="C274" s="16" t="s">
        <v>344</v>
      </c>
      <c r="D274" s="6" t="s">
        <v>786</v>
      </c>
      <c r="E274" s="7" t="s">
        <v>787</v>
      </c>
      <c r="F274" s="11" t="s">
        <v>788</v>
      </c>
      <c r="G274" s="52"/>
      <c r="H274" s="30"/>
    </row>
    <row r="275" spans="1:9" ht="15" customHeight="1" x14ac:dyDescent="0.35">
      <c r="A275" t="s">
        <v>854</v>
      </c>
      <c r="B275" s="6" t="s">
        <v>120</v>
      </c>
      <c r="C275" s="16" t="s">
        <v>349</v>
      </c>
      <c r="D275" s="6" t="s">
        <v>192</v>
      </c>
      <c r="E275" s="7">
        <v>6979</v>
      </c>
      <c r="F275" s="11" t="s">
        <v>508</v>
      </c>
      <c r="G275" s="52"/>
      <c r="I275"/>
    </row>
    <row r="276" spans="1:9" customFormat="1" ht="15" customHeight="1" x14ac:dyDescent="0.35">
      <c r="A276" t="s">
        <v>854</v>
      </c>
      <c r="B276" s="6" t="s">
        <v>121</v>
      </c>
      <c r="C276" s="7" t="s">
        <v>352</v>
      </c>
      <c r="D276" s="6" t="s">
        <v>388</v>
      </c>
      <c r="E276" s="7" t="s">
        <v>389</v>
      </c>
      <c r="F276" s="17" t="s">
        <v>486</v>
      </c>
      <c r="G276" s="52"/>
    </row>
    <row r="277" spans="1:9" customFormat="1" ht="15" customHeight="1" x14ac:dyDescent="0.35">
      <c r="A277" t="s">
        <v>854</v>
      </c>
      <c r="B277" s="6" t="s">
        <v>121</v>
      </c>
      <c r="C277" s="7" t="s">
        <v>352</v>
      </c>
      <c r="D277" s="6" t="s">
        <v>779</v>
      </c>
      <c r="E277" s="7" t="s">
        <v>780</v>
      </c>
      <c r="F277" s="9" t="s">
        <v>781</v>
      </c>
      <c r="G277" s="52"/>
      <c r="H277" s="30"/>
      <c r="I277" s="30"/>
    </row>
    <row r="278" spans="1:9" customFormat="1" ht="15" customHeight="1" x14ac:dyDescent="0.35">
      <c r="A278" s="30" t="s">
        <v>854</v>
      </c>
      <c r="B278" s="6" t="s">
        <v>121</v>
      </c>
      <c r="C278" s="7" t="s">
        <v>352</v>
      </c>
      <c r="D278" s="6" t="s">
        <v>817</v>
      </c>
      <c r="E278" s="7" t="s">
        <v>780</v>
      </c>
      <c r="F278" s="30" t="s">
        <v>818</v>
      </c>
      <c r="G278" s="53"/>
      <c r="H278" s="30"/>
    </row>
    <row r="279" spans="1:9" customFormat="1" ht="15" customHeight="1" x14ac:dyDescent="0.35">
      <c r="A279" t="s">
        <v>854</v>
      </c>
      <c r="B279" s="6" t="s">
        <v>122</v>
      </c>
      <c r="C279" s="16" t="s">
        <v>350</v>
      </c>
      <c r="D279" s="6" t="s">
        <v>193</v>
      </c>
      <c r="E279" s="7">
        <v>3949</v>
      </c>
      <c r="F279" s="8" t="s">
        <v>449</v>
      </c>
      <c r="G279" s="52"/>
      <c r="H279" s="30"/>
    </row>
    <row r="280" spans="1:9" s="43" customFormat="1" ht="15" customHeight="1" x14ac:dyDescent="0.35">
      <c r="A280" s="43" t="s">
        <v>854</v>
      </c>
      <c r="B280" s="44" t="s">
        <v>122</v>
      </c>
      <c r="C280" s="68" t="s">
        <v>350</v>
      </c>
      <c r="D280" s="44" t="s">
        <v>1031</v>
      </c>
      <c r="E280" s="45" t="s">
        <v>1030</v>
      </c>
      <c r="F280" s="71" t="s">
        <v>1032</v>
      </c>
      <c r="G280" s="58"/>
      <c r="H280" s="72"/>
    </row>
    <row r="281" spans="1:9" customFormat="1" ht="15" customHeight="1" x14ac:dyDescent="0.35">
      <c r="A281" t="s">
        <v>854</v>
      </c>
      <c r="B281" s="6" t="s">
        <v>123</v>
      </c>
      <c r="C281" s="16" t="s">
        <v>351</v>
      </c>
      <c r="D281" s="6" t="s">
        <v>194</v>
      </c>
      <c r="E281" s="7" t="s">
        <v>212</v>
      </c>
      <c r="F281" s="8" t="s">
        <v>450</v>
      </c>
      <c r="G281" s="52"/>
    </row>
    <row r="282" spans="1:9" customFormat="1" ht="15" customHeight="1" x14ac:dyDescent="0.35">
      <c r="A282" t="s">
        <v>854</v>
      </c>
      <c r="B282" s="18" t="s">
        <v>391</v>
      </c>
      <c r="C282" s="10" t="s">
        <v>392</v>
      </c>
      <c r="D282" s="6" t="s">
        <v>765</v>
      </c>
      <c r="E282" s="7" t="s">
        <v>393</v>
      </c>
      <c r="F282" s="86" t="s">
        <v>766</v>
      </c>
      <c r="G282" s="61"/>
      <c r="H282" s="85"/>
    </row>
    <row r="283" spans="1:9" customFormat="1" ht="15" customHeight="1" x14ac:dyDescent="0.35">
      <c r="A283" t="s">
        <v>854</v>
      </c>
      <c r="B283" s="6" t="s">
        <v>124</v>
      </c>
      <c r="C283" s="10" t="s">
        <v>353</v>
      </c>
      <c r="D283" s="6" t="s">
        <v>195</v>
      </c>
      <c r="E283" s="7">
        <v>7069</v>
      </c>
      <c r="F283" s="8" t="s">
        <v>451</v>
      </c>
      <c r="G283" s="52"/>
    </row>
    <row r="284" spans="1:9" customFormat="1" ht="15" customHeight="1" x14ac:dyDescent="0.35">
      <c r="A284" t="s">
        <v>854</v>
      </c>
      <c r="B284" s="6" t="s">
        <v>124</v>
      </c>
      <c r="C284" s="10" t="s">
        <v>353</v>
      </c>
      <c r="D284" s="6" t="s">
        <v>750</v>
      </c>
      <c r="E284" s="7" t="s">
        <v>751</v>
      </c>
      <c r="F284" s="9" t="s">
        <v>752</v>
      </c>
      <c r="G284" s="52"/>
    </row>
    <row r="285" spans="1:9" customFormat="1" ht="15" customHeight="1" x14ac:dyDescent="0.35">
      <c r="A285" t="s">
        <v>854</v>
      </c>
      <c r="B285" s="6" t="s">
        <v>125</v>
      </c>
      <c r="C285" s="10" t="s">
        <v>354</v>
      </c>
      <c r="D285" s="6" t="s">
        <v>689</v>
      </c>
      <c r="E285" s="7" t="s">
        <v>690</v>
      </c>
      <c r="F285" s="8" t="s">
        <v>691</v>
      </c>
      <c r="G285" s="54"/>
      <c r="H285" s="41"/>
    </row>
    <row r="286" spans="1:9" s="43" customFormat="1" ht="15" customHeight="1" x14ac:dyDescent="0.35">
      <c r="A286" s="43" t="s">
        <v>854</v>
      </c>
      <c r="B286" s="44" t="s">
        <v>125</v>
      </c>
      <c r="C286" s="47" t="s">
        <v>354</v>
      </c>
      <c r="D286" s="44" t="s">
        <v>1024</v>
      </c>
      <c r="E286" s="45" t="s">
        <v>930</v>
      </c>
      <c r="F286" s="43" t="s">
        <v>1025</v>
      </c>
      <c r="G286" s="56"/>
    </row>
    <row r="287" spans="1:9" customFormat="1" ht="15" customHeight="1" x14ac:dyDescent="0.35">
      <c r="A287" t="s">
        <v>854</v>
      </c>
      <c r="B287" s="6" t="s">
        <v>511</v>
      </c>
      <c r="C287" s="10" t="s">
        <v>345</v>
      </c>
      <c r="D287" s="6" t="s">
        <v>190</v>
      </c>
      <c r="E287" s="7">
        <v>3225</v>
      </c>
      <c r="F287" s="8" t="s">
        <v>456</v>
      </c>
      <c r="G287" s="54"/>
    </row>
    <row r="288" spans="1:9" customFormat="1" ht="15" customHeight="1" x14ac:dyDescent="0.35">
      <c r="A288" t="s">
        <v>854</v>
      </c>
      <c r="B288" s="6" t="s">
        <v>126</v>
      </c>
      <c r="C288" s="16" t="s">
        <v>356</v>
      </c>
      <c r="D288" s="6" t="s">
        <v>196</v>
      </c>
      <c r="E288" s="7">
        <v>3217</v>
      </c>
      <c r="F288" s="8" t="s">
        <v>457</v>
      </c>
      <c r="G288" s="54"/>
    </row>
    <row r="289" spans="1:8" s="43" customFormat="1" ht="15" customHeight="1" x14ac:dyDescent="0.35">
      <c r="A289" t="s">
        <v>854</v>
      </c>
      <c r="B289" s="6" t="s">
        <v>127</v>
      </c>
      <c r="C289" s="16" t="s">
        <v>357</v>
      </c>
      <c r="D289" s="6" t="s">
        <v>795</v>
      </c>
      <c r="E289" s="7" t="s">
        <v>695</v>
      </c>
      <c r="F289" t="s">
        <v>796</v>
      </c>
      <c r="G289" s="55"/>
    </row>
    <row r="290" spans="1:8" s="43" customFormat="1" ht="15" customHeight="1" x14ac:dyDescent="0.35">
      <c r="A290" s="43" t="s">
        <v>854</v>
      </c>
      <c r="B290" s="44" t="s">
        <v>127</v>
      </c>
      <c r="C290" s="68"/>
      <c r="D290" s="44" t="s">
        <v>860</v>
      </c>
      <c r="E290" s="45" t="s">
        <v>858</v>
      </c>
      <c r="F290" s="43" t="s">
        <v>861</v>
      </c>
      <c r="G290" s="55"/>
      <c r="H290" s="78"/>
    </row>
    <row r="291" spans="1:8" customFormat="1" ht="15" customHeight="1" x14ac:dyDescent="0.35">
      <c r="A291" s="43" t="s">
        <v>854</v>
      </c>
      <c r="B291" s="44" t="s">
        <v>127</v>
      </c>
      <c r="C291" s="68" t="s">
        <v>357</v>
      </c>
      <c r="D291" s="44" t="s">
        <v>990</v>
      </c>
      <c r="E291" s="45" t="s">
        <v>991</v>
      </c>
      <c r="F291" s="43" t="s">
        <v>992</v>
      </c>
      <c r="G291" s="55"/>
    </row>
    <row r="292" spans="1:8" customFormat="1" ht="15" customHeight="1" x14ac:dyDescent="0.35">
      <c r="A292" t="s">
        <v>854</v>
      </c>
      <c r="B292" s="6" t="s">
        <v>1122</v>
      </c>
      <c r="C292" s="16" t="s">
        <v>359</v>
      </c>
      <c r="D292" s="6" t="s">
        <v>958</v>
      </c>
      <c r="E292" s="7" t="s">
        <v>959</v>
      </c>
      <c r="F292" t="s">
        <v>960</v>
      </c>
      <c r="G292" s="67"/>
    </row>
    <row r="293" spans="1:8" customFormat="1" ht="15" customHeight="1" x14ac:dyDescent="0.35">
      <c r="A293" t="s">
        <v>854</v>
      </c>
      <c r="B293" s="6" t="s">
        <v>385</v>
      </c>
      <c r="C293" s="10" t="s">
        <v>359</v>
      </c>
      <c r="D293" s="6" t="s">
        <v>684</v>
      </c>
      <c r="E293" s="7">
        <v>7297</v>
      </c>
      <c r="F293" s="9" t="s">
        <v>685</v>
      </c>
      <c r="G293" s="54"/>
    </row>
    <row r="294" spans="1:8" customFormat="1" ht="15" customHeight="1" thickBot="1" x14ac:dyDescent="0.4">
      <c r="A294" s="43" t="s">
        <v>854</v>
      </c>
      <c r="B294" s="44" t="s">
        <v>1143</v>
      </c>
      <c r="C294" s="47" t="s">
        <v>359</v>
      </c>
      <c r="D294" s="44" t="s">
        <v>1140</v>
      </c>
      <c r="E294" s="45" t="s">
        <v>1138</v>
      </c>
      <c r="F294" s="77" t="s">
        <v>1139</v>
      </c>
      <c r="G294" s="54"/>
      <c r="H294" s="78"/>
    </row>
    <row r="295" spans="1:8" customFormat="1" ht="15" customHeight="1" x14ac:dyDescent="0.35">
      <c r="A295" s="43" t="s">
        <v>854</v>
      </c>
      <c r="B295" s="44" t="s">
        <v>1143</v>
      </c>
      <c r="C295" s="47" t="s">
        <v>359</v>
      </c>
      <c r="D295" s="44" t="s">
        <v>1144</v>
      </c>
      <c r="E295" s="45" t="s">
        <v>1138</v>
      </c>
      <c r="F295" s="79" t="s">
        <v>1145</v>
      </c>
      <c r="G295" s="54"/>
      <c r="H295" s="78"/>
    </row>
    <row r="296" spans="1:8" customFormat="1" ht="15" customHeight="1" x14ac:dyDescent="0.35">
      <c r="A296" s="43" t="s">
        <v>854</v>
      </c>
      <c r="B296" s="44" t="s">
        <v>1038</v>
      </c>
      <c r="C296" s="47" t="s">
        <v>359</v>
      </c>
      <c r="D296" s="44" t="s">
        <v>1041</v>
      </c>
      <c r="E296" s="45" t="s">
        <v>1039</v>
      </c>
      <c r="F296" s="46" t="s">
        <v>1040</v>
      </c>
      <c r="G296" s="56"/>
    </row>
    <row r="297" spans="1:8" customFormat="1" ht="15" customHeight="1" x14ac:dyDescent="0.35">
      <c r="A297" s="43" t="s">
        <v>854</v>
      </c>
      <c r="B297" s="44" t="s">
        <v>1038</v>
      </c>
      <c r="C297" s="47" t="s">
        <v>359</v>
      </c>
      <c r="D297" s="44" t="s">
        <v>1053</v>
      </c>
      <c r="E297" s="45"/>
      <c r="F297" s="46" t="s">
        <v>1054</v>
      </c>
      <c r="G297" s="56" t="s">
        <v>1045</v>
      </c>
    </row>
    <row r="298" spans="1:8" customFormat="1" ht="15" customHeight="1" x14ac:dyDescent="0.35">
      <c r="A298" t="s">
        <v>854</v>
      </c>
      <c r="B298" s="6" t="s">
        <v>1125</v>
      </c>
      <c r="C298" s="16" t="s">
        <v>294</v>
      </c>
      <c r="D298" s="6" t="s">
        <v>763</v>
      </c>
      <c r="E298" s="7" t="s">
        <v>208</v>
      </c>
      <c r="F298" s="9" t="s">
        <v>764</v>
      </c>
      <c r="G298" s="56"/>
    </row>
    <row r="299" spans="1:8" customFormat="1" ht="15" customHeight="1" x14ac:dyDescent="0.35">
      <c r="A299" s="43" t="s">
        <v>854</v>
      </c>
      <c r="B299" s="44" t="s">
        <v>1124</v>
      </c>
      <c r="C299" s="68" t="s">
        <v>355</v>
      </c>
      <c r="D299" s="44" t="s">
        <v>1107</v>
      </c>
      <c r="E299" s="45" t="s">
        <v>1106</v>
      </c>
      <c r="F299" s="43" t="s">
        <v>1108</v>
      </c>
      <c r="G299" s="56"/>
    </row>
    <row r="300" spans="1:8" customFormat="1" ht="15" customHeight="1" x14ac:dyDescent="0.35">
      <c r="A300" s="43" t="s">
        <v>854</v>
      </c>
      <c r="B300" s="44" t="s">
        <v>1124</v>
      </c>
      <c r="C300" s="68" t="s">
        <v>355</v>
      </c>
      <c r="D300" s="44" t="s">
        <v>1111</v>
      </c>
      <c r="E300" s="45" t="s">
        <v>1109</v>
      </c>
      <c r="F300" s="43" t="s">
        <v>1110</v>
      </c>
      <c r="G300" s="56"/>
    </row>
    <row r="301" spans="1:8" customFormat="1" ht="15" customHeight="1" x14ac:dyDescent="0.35">
      <c r="A301" s="43" t="s">
        <v>854</v>
      </c>
      <c r="B301" s="6" t="s">
        <v>884</v>
      </c>
      <c r="C301" s="7" t="s">
        <v>358</v>
      </c>
      <c r="D301" s="6" t="s">
        <v>857</v>
      </c>
      <c r="E301" s="7" t="s">
        <v>858</v>
      </c>
      <c r="F301" t="s">
        <v>859</v>
      </c>
      <c r="G301" s="65"/>
    </row>
    <row r="302" spans="1:8" customFormat="1" ht="15" customHeight="1" x14ac:dyDescent="0.35">
      <c r="A302" s="43" t="s">
        <v>854</v>
      </c>
      <c r="B302" s="69" t="s">
        <v>884</v>
      </c>
      <c r="C302" s="70" t="s">
        <v>358</v>
      </c>
      <c r="D302" s="69" t="s">
        <v>988</v>
      </c>
      <c r="E302" s="70" t="s">
        <v>858</v>
      </c>
      <c r="F302" s="43" t="s">
        <v>989</v>
      </c>
      <c r="G302" s="56"/>
    </row>
    <row r="303" spans="1:8" customFormat="1" ht="15" customHeight="1" x14ac:dyDescent="0.35">
      <c r="A303" s="43" t="s">
        <v>854</v>
      </c>
      <c r="B303" s="44" t="s">
        <v>884</v>
      </c>
      <c r="C303" s="68" t="s">
        <v>358</v>
      </c>
      <c r="D303" s="44" t="s">
        <v>197</v>
      </c>
      <c r="E303" s="45" t="s">
        <v>1015</v>
      </c>
      <c r="F303" s="71" t="s">
        <v>458</v>
      </c>
      <c r="G303" s="56"/>
    </row>
    <row r="304" spans="1:8" customFormat="1" ht="15" customHeight="1" x14ac:dyDescent="0.35">
      <c r="A304" s="43" t="s">
        <v>854</v>
      </c>
      <c r="B304" s="44" t="s">
        <v>884</v>
      </c>
      <c r="C304" s="68" t="s">
        <v>358</v>
      </c>
      <c r="D304" s="44" t="s">
        <v>774</v>
      </c>
      <c r="E304" s="45" t="s">
        <v>775</v>
      </c>
      <c r="F304" s="43" t="s">
        <v>1121</v>
      </c>
      <c r="G304" s="56"/>
      <c r="H304" s="78"/>
    </row>
    <row r="305" spans="1:9" customFormat="1" ht="15" customHeight="1" x14ac:dyDescent="0.35">
      <c r="A305" t="s">
        <v>854</v>
      </c>
      <c r="B305" s="6" t="s">
        <v>128</v>
      </c>
      <c r="C305" s="16" t="s">
        <v>361</v>
      </c>
      <c r="D305" s="6" t="s">
        <v>198</v>
      </c>
      <c r="E305" s="7">
        <v>6816</v>
      </c>
      <c r="F305" s="27" t="str">
        <f>[2]Sheet1!E254</f>
        <v xml:space="preserve">frontctr@ssmu.mcgill.ca
</v>
      </c>
      <c r="G305" s="54"/>
    </row>
    <row r="306" spans="1:9" customFormat="1" ht="15" customHeight="1" x14ac:dyDescent="0.35">
      <c r="A306" t="s">
        <v>854</v>
      </c>
      <c r="B306" s="6" t="s">
        <v>129</v>
      </c>
      <c r="C306" s="16" t="s">
        <v>362</v>
      </c>
      <c r="D306" s="6" t="s">
        <v>199</v>
      </c>
      <c r="E306" s="7" t="s">
        <v>213</v>
      </c>
      <c r="F306" s="27" t="str">
        <f>[2]Sheet1!E255</f>
        <v xml:space="preserve">frontctr@ssmu.mcgill.ca
</v>
      </c>
      <c r="G306" s="54"/>
    </row>
    <row r="307" spans="1:9" customFormat="1" ht="15" customHeight="1" x14ac:dyDescent="0.35">
      <c r="A307" t="s">
        <v>854</v>
      </c>
      <c r="B307" s="6" t="s">
        <v>129</v>
      </c>
      <c r="C307" s="16" t="s">
        <v>362</v>
      </c>
      <c r="D307" s="6" t="s">
        <v>200</v>
      </c>
      <c r="E307" s="7" t="s">
        <v>213</v>
      </c>
      <c r="F307" s="27" t="str">
        <f>[2]Sheet1!E256</f>
        <v xml:space="preserve">frontctr@ssmu.mcgill.ca
</v>
      </c>
      <c r="G307" s="54"/>
    </row>
    <row r="308" spans="1:9" customFormat="1" ht="15" customHeight="1" x14ac:dyDescent="0.35">
      <c r="A308" t="s">
        <v>854</v>
      </c>
      <c r="B308" s="6" t="s">
        <v>130</v>
      </c>
      <c r="C308" s="16" t="s">
        <v>363</v>
      </c>
      <c r="D308" s="6" t="s">
        <v>201</v>
      </c>
      <c r="E308" s="7">
        <v>6809</v>
      </c>
      <c r="F308" s="27" t="str">
        <f>[2]Sheet1!E257</f>
        <v xml:space="preserve">frontctr@ssmu.mcgill.ca
</v>
      </c>
      <c r="G308" s="54"/>
    </row>
    <row r="309" spans="1:9" ht="15" customHeight="1" x14ac:dyDescent="0.35">
      <c r="A309" t="s">
        <v>854</v>
      </c>
      <c r="B309" s="6" t="s">
        <v>881</v>
      </c>
      <c r="C309" s="16"/>
      <c r="D309" s="6" t="s">
        <v>875</v>
      </c>
      <c r="E309" s="7" t="s">
        <v>876</v>
      </c>
      <c r="F309" t="s">
        <v>877</v>
      </c>
      <c r="G309" s="54"/>
      <c r="H309"/>
      <c r="I309"/>
    </row>
    <row r="310" spans="1:9" customFormat="1" ht="15" customHeight="1" x14ac:dyDescent="0.35">
      <c r="A310" t="s">
        <v>854</v>
      </c>
      <c r="B310" s="6" t="s">
        <v>518</v>
      </c>
      <c r="C310" s="10" t="s">
        <v>967</v>
      </c>
      <c r="D310" s="6" t="s">
        <v>968</v>
      </c>
      <c r="E310" s="7" t="s">
        <v>969</v>
      </c>
      <c r="F310" t="s">
        <v>1169</v>
      </c>
      <c r="G310" s="66"/>
      <c r="H310" s="5"/>
    </row>
    <row r="311" spans="1:9" customFormat="1" ht="15" customHeight="1" x14ac:dyDescent="0.35">
      <c r="A311" t="s">
        <v>854</v>
      </c>
      <c r="B311" s="6" t="s">
        <v>131</v>
      </c>
      <c r="C311" s="7" t="s">
        <v>214</v>
      </c>
      <c r="D311" s="6" t="s">
        <v>978</v>
      </c>
      <c r="E311" s="7" t="s">
        <v>979</v>
      </c>
      <c r="F311" t="s">
        <v>980</v>
      </c>
      <c r="G311" s="66"/>
    </row>
    <row r="312" spans="1:9" customFormat="1" ht="15" customHeight="1" x14ac:dyDescent="0.35">
      <c r="A312" t="s">
        <v>854</v>
      </c>
      <c r="B312" s="6" t="s">
        <v>131</v>
      </c>
      <c r="C312" s="7" t="s">
        <v>214</v>
      </c>
      <c r="D312" s="6" t="s">
        <v>981</v>
      </c>
      <c r="E312" s="7" t="s">
        <v>982</v>
      </c>
      <c r="F312" t="s">
        <v>983</v>
      </c>
      <c r="G312" s="66"/>
      <c r="H312" s="30"/>
      <c r="I312" s="30"/>
    </row>
    <row r="313" spans="1:9" customFormat="1" ht="15.5" x14ac:dyDescent="0.35">
      <c r="A313" s="30" t="s">
        <v>854</v>
      </c>
      <c r="B313" s="6" t="s">
        <v>132</v>
      </c>
      <c r="C313" s="7" t="s">
        <v>215</v>
      </c>
      <c r="D313" s="6" t="s">
        <v>1242</v>
      </c>
      <c r="E313" s="7"/>
      <c r="F313" t="s">
        <v>1243</v>
      </c>
      <c r="G313" s="87"/>
      <c r="H313" s="5"/>
    </row>
    <row r="314" spans="1:9" customFormat="1" ht="15.5" x14ac:dyDescent="0.35">
      <c r="A314" s="30" t="s">
        <v>854</v>
      </c>
      <c r="B314" s="6" t="s">
        <v>132</v>
      </c>
      <c r="C314" s="7" t="s">
        <v>215</v>
      </c>
      <c r="D314" s="6" t="s">
        <v>1099</v>
      </c>
      <c r="E314" s="7" t="s">
        <v>1168</v>
      </c>
      <c r="F314" t="s">
        <v>1098</v>
      </c>
      <c r="G314" s="87"/>
      <c r="H314" s="5"/>
    </row>
    <row r="315" spans="1:9" customFormat="1" ht="15" customHeight="1" x14ac:dyDescent="0.35">
      <c r="A315" t="s">
        <v>854</v>
      </c>
      <c r="B315" s="6" t="s">
        <v>133</v>
      </c>
      <c r="C315" s="7" t="s">
        <v>216</v>
      </c>
      <c r="D315" s="6" t="s">
        <v>712</v>
      </c>
      <c r="E315" s="7" t="s">
        <v>713</v>
      </c>
      <c r="F315" s="9" t="s">
        <v>714</v>
      </c>
      <c r="G315" s="54"/>
    </row>
    <row r="316" spans="1:9" customFormat="1" ht="15" customHeight="1" x14ac:dyDescent="0.35">
      <c r="A316" t="s">
        <v>854</v>
      </c>
      <c r="B316" s="6" t="s">
        <v>984</v>
      </c>
      <c r="C316" s="7" t="s">
        <v>217</v>
      </c>
      <c r="D316" s="6" t="s">
        <v>985</v>
      </c>
      <c r="E316" s="12" t="s">
        <v>986</v>
      </c>
      <c r="F316" t="s">
        <v>987</v>
      </c>
      <c r="G316" s="67"/>
      <c r="H316" s="39"/>
    </row>
    <row r="317" spans="1:9" customFormat="1" ht="15" customHeight="1" x14ac:dyDescent="0.35">
      <c r="A317" t="s">
        <v>854</v>
      </c>
      <c r="B317" s="6" t="s">
        <v>984</v>
      </c>
      <c r="C317" s="7" t="s">
        <v>217</v>
      </c>
      <c r="D317" s="6" t="s">
        <v>1173</v>
      </c>
      <c r="E317" s="12" t="s">
        <v>1174</v>
      </c>
      <c r="F317" t="s">
        <v>1175</v>
      </c>
      <c r="G317" s="67"/>
      <c r="H317" s="39"/>
    </row>
    <row r="318" spans="1:9" customFormat="1" ht="15" customHeight="1" x14ac:dyDescent="0.35">
      <c r="A318" t="s">
        <v>854</v>
      </c>
      <c r="B318" s="6" t="s">
        <v>984</v>
      </c>
      <c r="C318" s="7" t="s">
        <v>217</v>
      </c>
      <c r="D318" s="6" t="s">
        <v>1255</v>
      </c>
      <c r="E318" s="12" t="s">
        <v>1253</v>
      </c>
      <c r="F318" s="93" t="s">
        <v>1254</v>
      </c>
      <c r="G318" s="67"/>
      <c r="H318" s="39"/>
    </row>
    <row r="319" spans="1:9" customFormat="1" ht="16.5" customHeight="1" x14ac:dyDescent="0.35">
      <c r="A319" t="s">
        <v>854</v>
      </c>
      <c r="B319" s="6" t="s">
        <v>888</v>
      </c>
      <c r="C319" s="7" t="s">
        <v>951</v>
      </c>
      <c r="D319" s="6" t="s">
        <v>642</v>
      </c>
      <c r="E319" s="7" t="s">
        <v>641</v>
      </c>
      <c r="F319" s="8" t="s">
        <v>643</v>
      </c>
      <c r="G319" s="57"/>
    </row>
    <row r="320" spans="1:9" customFormat="1" ht="16.5" customHeight="1" x14ac:dyDescent="0.35">
      <c r="A320" s="43" t="s">
        <v>854</v>
      </c>
      <c r="B320" s="44" t="s">
        <v>888</v>
      </c>
      <c r="C320" s="45" t="s">
        <v>951</v>
      </c>
      <c r="D320" s="44" t="s">
        <v>1131</v>
      </c>
      <c r="E320" s="45" t="s">
        <v>1130</v>
      </c>
      <c r="F320" s="71" t="s">
        <v>1132</v>
      </c>
      <c r="G320" s="54"/>
      <c r="H320" s="78"/>
    </row>
    <row r="321" spans="1:8" customFormat="1" ht="15" customHeight="1" x14ac:dyDescent="0.35">
      <c r="A321" t="s">
        <v>854</v>
      </c>
      <c r="B321" s="38" t="s">
        <v>749</v>
      </c>
      <c r="C321" s="16" t="s">
        <v>237</v>
      </c>
      <c r="D321" s="6" t="s">
        <v>871</v>
      </c>
      <c r="E321" s="7" t="s">
        <v>864</v>
      </c>
      <c r="F321" t="s">
        <v>865</v>
      </c>
      <c r="G321" s="55"/>
    </row>
    <row r="322" spans="1:8" s="43" customFormat="1" ht="15" customHeight="1" x14ac:dyDescent="0.35">
      <c r="A322" s="43" t="s">
        <v>854</v>
      </c>
      <c r="B322" s="73" t="s">
        <v>749</v>
      </c>
      <c r="C322" s="68" t="s">
        <v>237</v>
      </c>
      <c r="D322" s="44" t="s">
        <v>870</v>
      </c>
      <c r="E322" s="45" t="s">
        <v>1029</v>
      </c>
      <c r="F322" s="46" t="s">
        <v>762</v>
      </c>
      <c r="G322" s="55"/>
    </row>
    <row r="323" spans="1:8" s="43" customFormat="1" ht="15" customHeight="1" x14ac:dyDescent="0.35">
      <c r="A323" s="43" t="s">
        <v>854</v>
      </c>
      <c r="B323" s="73" t="s">
        <v>749</v>
      </c>
      <c r="C323" s="68" t="s">
        <v>237</v>
      </c>
      <c r="D323" s="44" t="s">
        <v>1095</v>
      </c>
      <c r="E323" s="45" t="s">
        <v>1093</v>
      </c>
      <c r="F323" s="77" t="s">
        <v>1094</v>
      </c>
      <c r="G323" s="55"/>
      <c r="H323" s="78"/>
    </row>
    <row r="324" spans="1:8" customFormat="1" ht="15" customHeight="1" x14ac:dyDescent="0.35">
      <c r="A324" t="s">
        <v>855</v>
      </c>
      <c r="B324" s="40" t="s">
        <v>0</v>
      </c>
      <c r="C324" s="7" t="s">
        <v>397</v>
      </c>
      <c r="D324" s="15" t="s">
        <v>882</v>
      </c>
      <c r="E324" s="10" t="s">
        <v>372</v>
      </c>
      <c r="F324" t="s">
        <v>883</v>
      </c>
      <c r="G324" s="54"/>
    </row>
    <row r="325" spans="1:8" customFormat="1" ht="15" customHeight="1" x14ac:dyDescent="0.35">
      <c r="A325" t="s">
        <v>855</v>
      </c>
      <c r="B325" s="40" t="s">
        <v>0</v>
      </c>
      <c r="C325" s="7" t="s">
        <v>397</v>
      </c>
      <c r="D325" s="15" t="s">
        <v>1267</v>
      </c>
      <c r="E325" s="10" t="s">
        <v>1268</v>
      </c>
      <c r="F325" t="s">
        <v>1269</v>
      </c>
      <c r="G325" s="57"/>
      <c r="H325" s="5" t="s">
        <v>1256</v>
      </c>
    </row>
    <row r="326" spans="1:8" customFormat="1" ht="15" customHeight="1" x14ac:dyDescent="0.35">
      <c r="A326" t="s">
        <v>855</v>
      </c>
      <c r="B326" t="s">
        <v>541</v>
      </c>
      <c r="C326" s="28" t="str">
        <f>[3]Sheet1!$C$14</f>
        <v xml:space="preserve"> 159-905</v>
      </c>
      <c r="D326" s="9" t="s">
        <v>398</v>
      </c>
      <c r="E326" s="10" t="s">
        <v>399</v>
      </c>
      <c r="F326" s="17" t="str">
        <f>[4]Sheet1!$H$7</f>
        <v>susan.gregus@mcgill.ca</v>
      </c>
      <c r="G326" s="54"/>
    </row>
    <row r="327" spans="1:8" customFormat="1" ht="15" customHeight="1" x14ac:dyDescent="0.35">
      <c r="A327" t="s">
        <v>855</v>
      </c>
      <c r="B327" s="9" t="s">
        <v>543</v>
      </c>
      <c r="C327" s="28" t="s">
        <v>220</v>
      </c>
      <c r="D327" s="9" t="s">
        <v>394</v>
      </c>
      <c r="E327" s="10" t="s">
        <v>395</v>
      </c>
      <c r="F327" s="17" t="str">
        <f>[4]Sheet1!$H$3</f>
        <v>mehek.mehta@mcgill.ca</v>
      </c>
      <c r="G327" s="54"/>
    </row>
    <row r="328" spans="1:8" customFormat="1" ht="15" customHeight="1" x14ac:dyDescent="0.35">
      <c r="A328" t="s">
        <v>855</v>
      </c>
      <c r="B328" s="9" t="s">
        <v>396</v>
      </c>
      <c r="C328" s="10" t="s">
        <v>219</v>
      </c>
      <c r="D328" s="6" t="s">
        <v>138</v>
      </c>
      <c r="E328" s="7">
        <v>7984</v>
      </c>
      <c r="F328" s="11" t="str">
        <f>[4]Sheet1!$H$4</f>
        <v>lisa.allsopp@mcgill.ca</v>
      </c>
      <c r="G328" s="54"/>
    </row>
    <row r="329" spans="1:8" customFormat="1" ht="15" customHeight="1" x14ac:dyDescent="0.35">
      <c r="A329" t="s">
        <v>855</v>
      </c>
      <c r="B329" s="6" t="s">
        <v>1</v>
      </c>
      <c r="C329" s="7" t="s">
        <v>220</v>
      </c>
      <c r="D329" s="6" t="s">
        <v>140</v>
      </c>
      <c r="E329" s="7">
        <v>7707</v>
      </c>
      <c r="F329" s="11" t="str">
        <f>[4]Sheet1!$H$5</f>
        <v>jo-ann.zdaniak@mcgill.ca</v>
      </c>
      <c r="G329" s="54"/>
    </row>
    <row r="330" spans="1:8" customFormat="1" ht="15" customHeight="1" x14ac:dyDescent="0.35">
      <c r="A330" t="s">
        <v>855</v>
      </c>
      <c r="B330" s="6" t="s">
        <v>542</v>
      </c>
      <c r="C330" s="7" t="s">
        <v>229</v>
      </c>
      <c r="D330" s="6" t="s">
        <v>139</v>
      </c>
      <c r="E330" s="7">
        <v>7773</v>
      </c>
      <c r="F330" s="15" t="s">
        <v>404</v>
      </c>
      <c r="G330" s="54"/>
    </row>
    <row r="331" spans="1:8" customFormat="1" ht="15" customHeight="1" x14ac:dyDescent="0.35">
      <c r="A331" t="s">
        <v>855</v>
      </c>
      <c r="B331" s="9" t="s">
        <v>367</v>
      </c>
      <c r="C331" s="28" t="s">
        <v>368</v>
      </c>
      <c r="D331" s="9" t="s">
        <v>139</v>
      </c>
      <c r="E331" s="10" t="s">
        <v>400</v>
      </c>
      <c r="F331" s="15" t="s">
        <v>404</v>
      </c>
      <c r="G331" s="54"/>
    </row>
    <row r="332" spans="1:8" s="43" customFormat="1" ht="15" customHeight="1" x14ac:dyDescent="0.35">
      <c r="A332" s="43" t="s">
        <v>855</v>
      </c>
      <c r="B332" s="46" t="s">
        <v>367</v>
      </c>
      <c r="C332" s="84" t="s">
        <v>368</v>
      </c>
      <c r="D332" s="46" t="s">
        <v>1083</v>
      </c>
      <c r="E332" s="47" t="s">
        <v>1081</v>
      </c>
      <c r="F332" s="77" t="s">
        <v>1082</v>
      </c>
      <c r="G332" s="54"/>
      <c r="H332" s="78"/>
    </row>
    <row r="333" spans="1:8" customFormat="1" ht="15" customHeight="1" x14ac:dyDescent="0.35">
      <c r="A333" t="s">
        <v>855</v>
      </c>
      <c r="B333" s="6" t="s">
        <v>2</v>
      </c>
      <c r="C333" s="7" t="s">
        <v>221</v>
      </c>
      <c r="D333" s="6" t="s">
        <v>408</v>
      </c>
      <c r="E333" s="7">
        <v>7648</v>
      </c>
      <c r="F333" s="9" t="s">
        <v>409</v>
      </c>
      <c r="G333" s="54"/>
      <c r="H333" s="30"/>
    </row>
    <row r="334" spans="1:8" customFormat="1" ht="15" customHeight="1" x14ac:dyDescent="0.35">
      <c r="A334" t="s">
        <v>854</v>
      </c>
      <c r="B334" s="6" t="s">
        <v>962</v>
      </c>
      <c r="C334" s="16" t="s">
        <v>347</v>
      </c>
      <c r="D334" s="6" t="s">
        <v>455</v>
      </c>
      <c r="E334" s="7" t="s">
        <v>961</v>
      </c>
      <c r="F334" t="s">
        <v>453</v>
      </c>
      <c r="G334" s="61"/>
    </row>
    <row r="335" spans="1:8" customFormat="1" ht="15" customHeight="1" x14ac:dyDescent="0.35">
      <c r="A335" t="s">
        <v>855</v>
      </c>
      <c r="B335" s="9" t="s">
        <v>369</v>
      </c>
      <c r="C335" s="28" t="s">
        <v>370</v>
      </c>
      <c r="D335" s="9" t="s">
        <v>139</v>
      </c>
      <c r="E335" s="10" t="s">
        <v>400</v>
      </c>
      <c r="F335" s="15" t="s">
        <v>404</v>
      </c>
      <c r="G335" s="54"/>
    </row>
    <row r="336" spans="1:8" s="43" customFormat="1" ht="15" customHeight="1" x14ac:dyDescent="0.35">
      <c r="A336" s="43" t="s">
        <v>855</v>
      </c>
      <c r="B336" s="46" t="s">
        <v>369</v>
      </c>
      <c r="C336" s="84" t="s">
        <v>370</v>
      </c>
      <c r="D336" s="46" t="s">
        <v>1083</v>
      </c>
      <c r="E336" s="47" t="s">
        <v>1081</v>
      </c>
      <c r="F336" s="77" t="s">
        <v>1082</v>
      </c>
      <c r="G336" s="54"/>
      <c r="H336" s="78"/>
    </row>
    <row r="337" spans="1:8" s="43" customFormat="1" ht="15" customHeight="1" x14ac:dyDescent="0.35">
      <c r="A337" t="s">
        <v>855</v>
      </c>
      <c r="B337" s="9" t="s">
        <v>369</v>
      </c>
      <c r="C337" s="28" t="s">
        <v>370</v>
      </c>
      <c r="D337" s="9" t="s">
        <v>1207</v>
      </c>
      <c r="E337" s="10" t="s">
        <v>1206</v>
      </c>
      <c r="F337" s="86" t="s">
        <v>1208</v>
      </c>
      <c r="G337" s="57"/>
      <c r="H337" s="5"/>
    </row>
    <row r="338" spans="1:8" customFormat="1" ht="15" customHeight="1" x14ac:dyDescent="0.35">
      <c r="A338" t="s">
        <v>855</v>
      </c>
      <c r="B338" s="6" t="s">
        <v>3</v>
      </c>
      <c r="C338" s="7" t="s">
        <v>222</v>
      </c>
      <c r="D338" s="6" t="s">
        <v>469</v>
      </c>
      <c r="E338" s="7">
        <v>7833</v>
      </c>
      <c r="F338" s="9" t="s">
        <v>470</v>
      </c>
      <c r="G338" s="54"/>
    </row>
    <row r="339" spans="1:8" s="43" customFormat="1" ht="15" customHeight="1" x14ac:dyDescent="0.35">
      <c r="A339" s="43" t="s">
        <v>855</v>
      </c>
      <c r="B339" s="44" t="s">
        <v>4</v>
      </c>
      <c r="C339" s="47" t="s">
        <v>351</v>
      </c>
      <c r="D339" s="44" t="s">
        <v>194</v>
      </c>
      <c r="E339" s="45" t="s">
        <v>212</v>
      </c>
      <c r="F339" s="43" t="s">
        <v>450</v>
      </c>
      <c r="G339" s="54"/>
      <c r="H339" s="78"/>
    </row>
    <row r="340" spans="1:8" customFormat="1" ht="15" customHeight="1" x14ac:dyDescent="0.35">
      <c r="A340" t="s">
        <v>855</v>
      </c>
      <c r="B340" s="6" t="s">
        <v>4</v>
      </c>
      <c r="C340" s="10" t="s">
        <v>351</v>
      </c>
      <c r="D340" s="6" t="s">
        <v>1170</v>
      </c>
      <c r="E340" s="7" t="s">
        <v>1171</v>
      </c>
      <c r="F340" t="s">
        <v>1172</v>
      </c>
      <c r="G340" s="57"/>
      <c r="H340" s="5"/>
    </row>
    <row r="341" spans="1:8" customFormat="1" ht="15" customHeight="1" x14ac:dyDescent="0.35">
      <c r="A341" t="s">
        <v>855</v>
      </c>
      <c r="B341" s="6" t="s">
        <v>5</v>
      </c>
      <c r="C341" s="7" t="s">
        <v>223</v>
      </c>
      <c r="D341" s="6" t="s">
        <v>649</v>
      </c>
      <c r="E341" s="7" t="s">
        <v>650</v>
      </c>
      <c r="F341" s="9" t="s">
        <v>651</v>
      </c>
      <c r="G341" s="54"/>
    </row>
    <row r="342" spans="1:8" customFormat="1" ht="15" customHeight="1" x14ac:dyDescent="0.35">
      <c r="A342" t="s">
        <v>855</v>
      </c>
      <c r="B342" s="6" t="s">
        <v>6</v>
      </c>
      <c r="C342" s="7" t="s">
        <v>224</v>
      </c>
      <c r="D342" s="6" t="s">
        <v>142</v>
      </c>
      <c r="E342" s="7">
        <v>7994</v>
      </c>
      <c r="F342" s="9" t="s">
        <v>463</v>
      </c>
      <c r="G342" s="54"/>
    </row>
    <row r="343" spans="1:8" customFormat="1" ht="15" customHeight="1" x14ac:dyDescent="0.35">
      <c r="A343" t="s">
        <v>855</v>
      </c>
      <c r="B343" s="6" t="s">
        <v>7</v>
      </c>
      <c r="C343" s="7" t="s">
        <v>225</v>
      </c>
      <c r="D343" s="6" t="s">
        <v>462</v>
      </c>
      <c r="E343" s="7">
        <v>7679</v>
      </c>
      <c r="F343" s="11" t="s">
        <v>464</v>
      </c>
      <c r="G343" s="54"/>
    </row>
    <row r="344" spans="1:8" customFormat="1" ht="15" customHeight="1" x14ac:dyDescent="0.35">
      <c r="A344" t="s">
        <v>855</v>
      </c>
      <c r="B344" s="9" t="s">
        <v>407</v>
      </c>
      <c r="C344" s="28" t="s">
        <v>405</v>
      </c>
      <c r="D344" s="9" t="s">
        <v>139</v>
      </c>
      <c r="E344" s="10" t="s">
        <v>400</v>
      </c>
      <c r="F344" s="15" t="s">
        <v>404</v>
      </c>
      <c r="G344" s="54"/>
    </row>
    <row r="345" spans="1:8" customFormat="1" ht="15" customHeight="1" x14ac:dyDescent="0.35">
      <c r="A345" t="s">
        <v>855</v>
      </c>
      <c r="B345" s="9" t="s">
        <v>407</v>
      </c>
      <c r="C345" s="28" t="s">
        <v>405</v>
      </c>
      <c r="D345" s="6" t="s">
        <v>728</v>
      </c>
      <c r="E345" s="10" t="s">
        <v>401</v>
      </c>
      <c r="F345" s="9" t="s">
        <v>729</v>
      </c>
      <c r="G345" s="55"/>
    </row>
    <row r="346" spans="1:8" customFormat="1" ht="15" customHeight="1" x14ac:dyDescent="0.35">
      <c r="A346" t="s">
        <v>855</v>
      </c>
      <c r="B346" s="9" t="s">
        <v>407</v>
      </c>
      <c r="C346" s="28" t="s">
        <v>405</v>
      </c>
      <c r="D346" s="6" t="s">
        <v>1207</v>
      </c>
      <c r="E346" s="10" t="s">
        <v>1206</v>
      </c>
      <c r="F346" t="s">
        <v>1208</v>
      </c>
      <c r="G346" s="67"/>
      <c r="H346" s="5"/>
    </row>
    <row r="347" spans="1:8" customFormat="1" ht="15" customHeight="1" x14ac:dyDescent="0.35">
      <c r="A347" t="s">
        <v>855</v>
      </c>
      <c r="B347" s="9" t="s">
        <v>705</v>
      </c>
      <c r="C347" s="28" t="s">
        <v>402</v>
      </c>
      <c r="D347" s="9" t="s">
        <v>139</v>
      </c>
      <c r="E347" s="28" t="s">
        <v>400</v>
      </c>
      <c r="F347" s="15" t="s">
        <v>404</v>
      </c>
      <c r="G347" s="54"/>
    </row>
    <row r="348" spans="1:8" customFormat="1" ht="15" customHeight="1" x14ac:dyDescent="0.35">
      <c r="A348" t="s">
        <v>855</v>
      </c>
      <c r="B348" s="6" t="s">
        <v>705</v>
      </c>
      <c r="C348" s="10" t="s">
        <v>402</v>
      </c>
      <c r="D348" s="6" t="s">
        <v>681</v>
      </c>
      <c r="E348" s="7" t="s">
        <v>403</v>
      </c>
      <c r="F348" s="9" t="s">
        <v>682</v>
      </c>
      <c r="G348" s="54"/>
    </row>
    <row r="349" spans="1:8" s="43" customFormat="1" ht="15" customHeight="1" x14ac:dyDescent="0.35">
      <c r="A349" s="43" t="s">
        <v>855</v>
      </c>
      <c r="B349" s="44" t="s">
        <v>8</v>
      </c>
      <c r="C349" s="45" t="s">
        <v>226</v>
      </c>
      <c r="D349" s="44" t="s">
        <v>1120</v>
      </c>
      <c r="E349" s="45" t="s">
        <v>1118</v>
      </c>
      <c r="F349" s="43" t="s">
        <v>1119</v>
      </c>
      <c r="G349" s="54"/>
      <c r="H349" s="78"/>
    </row>
    <row r="350" spans="1:8" customFormat="1" ht="15" customHeight="1" x14ac:dyDescent="0.35">
      <c r="A350" t="s">
        <v>855</v>
      </c>
      <c r="B350" s="6" t="s">
        <v>9</v>
      </c>
      <c r="C350" s="7" t="s">
        <v>227</v>
      </c>
      <c r="D350" s="6" t="s">
        <v>141</v>
      </c>
      <c r="E350" s="7">
        <v>7717</v>
      </c>
      <c r="F350" s="11" t="s">
        <v>471</v>
      </c>
      <c r="G350" s="54"/>
    </row>
    <row r="351" spans="1:8" customFormat="1" ht="15" customHeight="1" x14ac:dyDescent="0.35">
      <c r="A351" t="s">
        <v>855</v>
      </c>
      <c r="B351" s="6" t="s">
        <v>933</v>
      </c>
      <c r="C351" s="7" t="s">
        <v>345</v>
      </c>
      <c r="D351" s="6" t="s">
        <v>931</v>
      </c>
      <c r="E351" s="7" t="s">
        <v>932</v>
      </c>
      <c r="F351" t="s">
        <v>471</v>
      </c>
      <c r="G351" s="56"/>
    </row>
    <row r="352" spans="1:8" customFormat="1" ht="15" customHeight="1" x14ac:dyDescent="0.35">
      <c r="A352" t="s">
        <v>855</v>
      </c>
      <c r="B352" s="6" t="s">
        <v>10</v>
      </c>
      <c r="C352" s="7" t="s">
        <v>228</v>
      </c>
      <c r="D352" s="6" t="s">
        <v>143</v>
      </c>
      <c r="E352" s="7">
        <v>8787</v>
      </c>
      <c r="F352" s="11" t="str">
        <f>[3]Sheet1!$F$36</f>
        <v>stuserv.macdonald@mcgill.ca</v>
      </c>
      <c r="G352" s="54"/>
    </row>
    <row r="353" spans="1:9" customFormat="1" ht="15.5" x14ac:dyDescent="0.35">
      <c r="A353" t="s">
        <v>855</v>
      </c>
      <c r="B353" s="6" t="s">
        <v>11</v>
      </c>
      <c r="C353" s="7" t="s">
        <v>230</v>
      </c>
      <c r="D353" s="6" t="s">
        <v>144</v>
      </c>
      <c r="E353" s="7">
        <v>7701</v>
      </c>
      <c r="F353" s="11" t="s">
        <v>472</v>
      </c>
      <c r="G353" s="54"/>
    </row>
    <row r="354" spans="1:9" customFormat="1" ht="15" customHeight="1" x14ac:dyDescent="0.35">
      <c r="A354" t="s">
        <v>855</v>
      </c>
      <c r="B354" s="6" t="s">
        <v>528</v>
      </c>
      <c r="C354" s="7" t="s">
        <v>231</v>
      </c>
      <c r="D354" s="6" t="s">
        <v>145</v>
      </c>
      <c r="E354" s="7">
        <v>7811</v>
      </c>
      <c r="F354" s="11" t="s">
        <v>473</v>
      </c>
      <c r="G354" s="54"/>
    </row>
    <row r="355" spans="1:9" customFormat="1" ht="15" customHeight="1" x14ac:dyDescent="0.35">
      <c r="A355" t="s">
        <v>855</v>
      </c>
      <c r="B355" s="6" t="s">
        <v>12</v>
      </c>
      <c r="C355" s="7" t="s">
        <v>232</v>
      </c>
      <c r="D355" s="6" t="s">
        <v>146</v>
      </c>
      <c r="E355" s="7">
        <v>7673</v>
      </c>
      <c r="F355" s="11" t="s">
        <v>474</v>
      </c>
      <c r="G355" s="54"/>
    </row>
    <row r="356" spans="1:9" customFormat="1" ht="15" customHeight="1" x14ac:dyDescent="0.35">
      <c r="A356" t="s">
        <v>855</v>
      </c>
      <c r="B356" s="6" t="s">
        <v>13</v>
      </c>
      <c r="C356" s="7" t="s">
        <v>233</v>
      </c>
      <c r="D356" s="9" t="s">
        <v>139</v>
      </c>
      <c r="E356" s="28" t="s">
        <v>400</v>
      </c>
      <c r="F356" s="15" t="s">
        <v>404</v>
      </c>
      <c r="G356" s="54"/>
    </row>
    <row r="357" spans="1:9" s="43" customFormat="1" ht="15" customHeight="1" x14ac:dyDescent="0.35">
      <c r="A357" s="43" t="s">
        <v>855</v>
      </c>
      <c r="B357" s="44" t="s">
        <v>13</v>
      </c>
      <c r="C357" s="45" t="s">
        <v>233</v>
      </c>
      <c r="D357" s="46" t="s">
        <v>1083</v>
      </c>
      <c r="E357" s="47" t="s">
        <v>1081</v>
      </c>
      <c r="F357" s="77" t="s">
        <v>1082</v>
      </c>
      <c r="G357" s="54"/>
      <c r="H357" s="78"/>
    </row>
    <row r="358" spans="1:9" customFormat="1" ht="15" customHeight="1" x14ac:dyDescent="0.35">
      <c r="A358" t="s">
        <v>855</v>
      </c>
      <c r="B358" s="6" t="s">
        <v>14</v>
      </c>
      <c r="C358" s="7" t="s">
        <v>234</v>
      </c>
      <c r="D358" s="6" t="s">
        <v>964</v>
      </c>
      <c r="E358" s="7" t="s">
        <v>965</v>
      </c>
      <c r="F358" t="s">
        <v>966</v>
      </c>
      <c r="G358" s="66"/>
    </row>
    <row r="359" spans="1:9" s="43" customFormat="1" ht="15" customHeight="1" x14ac:dyDescent="0.35">
      <c r="A359" s="43" t="s">
        <v>855</v>
      </c>
      <c r="B359" s="44" t="s">
        <v>14</v>
      </c>
      <c r="C359" s="45" t="s">
        <v>234</v>
      </c>
      <c r="D359" s="44" t="s">
        <v>1066</v>
      </c>
      <c r="E359" s="45" t="s">
        <v>1067</v>
      </c>
      <c r="F359" s="77" t="s">
        <v>1068</v>
      </c>
      <c r="G359" s="56"/>
      <c r="H359" s="78"/>
    </row>
    <row r="360" spans="1:9" customFormat="1" ht="15.5" x14ac:dyDescent="0.35">
      <c r="A360" t="s">
        <v>855</v>
      </c>
      <c r="B360" s="9" t="s">
        <v>406</v>
      </c>
      <c r="C360" s="7" t="s">
        <v>364</v>
      </c>
      <c r="D360" s="9" t="s">
        <v>139</v>
      </c>
      <c r="E360" s="10" t="s">
        <v>400</v>
      </c>
      <c r="F360" s="15" t="s">
        <v>404</v>
      </c>
      <c r="G360" s="54"/>
    </row>
    <row r="361" spans="1:9" customFormat="1" ht="15.5" x14ac:dyDescent="0.35">
      <c r="A361" t="s">
        <v>855</v>
      </c>
      <c r="B361" s="6" t="s">
        <v>406</v>
      </c>
      <c r="C361" s="7" t="s">
        <v>364</v>
      </c>
      <c r="D361" s="6" t="s">
        <v>681</v>
      </c>
      <c r="E361" s="7" t="s">
        <v>403</v>
      </c>
      <c r="F361" s="9" t="s">
        <v>682</v>
      </c>
      <c r="G361" s="54"/>
    </row>
    <row r="362" spans="1:9" s="43" customFormat="1" ht="15.5" x14ac:dyDescent="0.35">
      <c r="A362" s="43" t="s">
        <v>855</v>
      </c>
      <c r="B362" s="44" t="s">
        <v>15</v>
      </c>
      <c r="C362" s="45" t="s">
        <v>235</v>
      </c>
      <c r="D362" s="44" t="s">
        <v>1075</v>
      </c>
      <c r="E362" s="45" t="s">
        <v>1076</v>
      </c>
      <c r="F362" s="46" t="s">
        <v>1077</v>
      </c>
      <c r="G362" s="55"/>
      <c r="H362" s="78"/>
    </row>
    <row r="363" spans="1:9" customFormat="1" ht="15.5" x14ac:dyDescent="0.35">
      <c r="A363" t="s">
        <v>855</v>
      </c>
      <c r="B363" s="6" t="s">
        <v>16</v>
      </c>
      <c r="C363" s="7" t="s">
        <v>236</v>
      </c>
      <c r="D363" s="6" t="s">
        <v>147</v>
      </c>
      <c r="E363" s="7">
        <v>7733</v>
      </c>
      <c r="F363" s="9" t="s">
        <v>475</v>
      </c>
      <c r="G363" s="54"/>
    </row>
    <row r="364" spans="1:9" customFormat="1" ht="15.5" x14ac:dyDescent="0.35">
      <c r="A364" t="s">
        <v>856</v>
      </c>
      <c r="B364" s="19" t="s">
        <v>568</v>
      </c>
      <c r="C364" s="7"/>
      <c r="D364" s="19" t="s">
        <v>387</v>
      </c>
      <c r="E364" s="45" t="s">
        <v>1126</v>
      </c>
      <c r="F364" s="9" t="s">
        <v>559</v>
      </c>
      <c r="G364" s="52"/>
      <c r="H364" s="5"/>
    </row>
    <row r="365" spans="1:9" ht="15.5" x14ac:dyDescent="0.35">
      <c r="A365" t="s">
        <v>856</v>
      </c>
      <c r="B365" s="19" t="s">
        <v>570</v>
      </c>
      <c r="C365" s="7"/>
      <c r="D365" s="19" t="s">
        <v>387</v>
      </c>
      <c r="E365" s="45" t="s">
        <v>1126</v>
      </c>
      <c r="F365" s="9" t="s">
        <v>559</v>
      </c>
      <c r="G365" s="52"/>
      <c r="H365" s="5"/>
      <c r="I365"/>
    </row>
    <row r="366" spans="1:9" customFormat="1" ht="15.5" x14ac:dyDescent="0.35">
      <c r="A366" t="s">
        <v>856</v>
      </c>
      <c r="B366" s="19" t="s">
        <v>571</v>
      </c>
      <c r="C366" s="7"/>
      <c r="D366" s="19" t="s">
        <v>387</v>
      </c>
      <c r="E366" s="45" t="s">
        <v>1126</v>
      </c>
      <c r="F366" s="9" t="s">
        <v>559</v>
      </c>
      <c r="G366" s="52"/>
      <c r="H366" s="5"/>
    </row>
    <row r="367" spans="1:9" customFormat="1" ht="15.5" x14ac:dyDescent="0.35">
      <c r="A367" t="s">
        <v>856</v>
      </c>
      <c r="B367" s="9" t="s">
        <v>572</v>
      </c>
      <c r="C367" s="10" t="s">
        <v>322</v>
      </c>
      <c r="D367" s="15" t="s">
        <v>387</v>
      </c>
      <c r="E367" s="47" t="s">
        <v>1126</v>
      </c>
      <c r="F367" s="9" t="s">
        <v>559</v>
      </c>
      <c r="G367" s="52"/>
      <c r="H367" s="5"/>
    </row>
    <row r="368" spans="1:9" customFormat="1" ht="15.5" x14ac:dyDescent="0.35">
      <c r="A368" t="s">
        <v>856</v>
      </c>
      <c r="B368" s="19" t="s">
        <v>573</v>
      </c>
      <c r="C368" s="10"/>
      <c r="D368" s="15" t="s">
        <v>182</v>
      </c>
      <c r="E368" s="10" t="s">
        <v>574</v>
      </c>
      <c r="F368" s="9" t="s">
        <v>445</v>
      </c>
      <c r="G368" s="60"/>
      <c r="H368" s="30"/>
      <c r="I368" s="30"/>
    </row>
    <row r="369" spans="1:9" customFormat="1" ht="15.5" x14ac:dyDescent="0.35">
      <c r="A369" t="s">
        <v>856</v>
      </c>
      <c r="B369" s="9" t="s">
        <v>575</v>
      </c>
      <c r="C369" s="10"/>
      <c r="D369" s="15" t="s">
        <v>387</v>
      </c>
      <c r="E369" s="47" t="s">
        <v>1126</v>
      </c>
      <c r="F369" s="9" t="s">
        <v>559</v>
      </c>
      <c r="G369" s="52"/>
      <c r="H369" s="5"/>
    </row>
    <row r="370" spans="1:9" customFormat="1" ht="15.5" x14ac:dyDescent="0.35">
      <c r="A370" t="s">
        <v>856</v>
      </c>
      <c r="B370" s="19" t="s">
        <v>576</v>
      </c>
      <c r="C370" s="10"/>
      <c r="D370" s="15" t="s">
        <v>182</v>
      </c>
      <c r="E370" s="10" t="s">
        <v>574</v>
      </c>
      <c r="F370" s="9" t="s">
        <v>445</v>
      </c>
      <c r="G370" s="58"/>
    </row>
    <row r="371" spans="1:9" ht="15.5" x14ac:dyDescent="0.35">
      <c r="A371" t="s">
        <v>856</v>
      </c>
      <c r="B371" s="9" t="s">
        <v>577</v>
      </c>
      <c r="C371" s="10"/>
      <c r="D371" s="15" t="s">
        <v>387</v>
      </c>
      <c r="E371" s="47" t="s">
        <v>1126</v>
      </c>
      <c r="F371" s="9" t="s">
        <v>559</v>
      </c>
      <c r="G371" s="52"/>
      <c r="H371" s="5"/>
      <c r="I371"/>
    </row>
    <row r="372" spans="1:9" customFormat="1" ht="15.5" x14ac:dyDescent="0.35">
      <c r="A372" t="s">
        <v>856</v>
      </c>
      <c r="B372" s="19" t="s">
        <v>578</v>
      </c>
      <c r="C372" s="10"/>
      <c r="D372" s="15" t="s">
        <v>387</v>
      </c>
      <c r="E372" s="47" t="s">
        <v>1126</v>
      </c>
      <c r="F372" s="9" t="s">
        <v>559</v>
      </c>
      <c r="G372" s="52"/>
      <c r="H372" s="5"/>
    </row>
    <row r="373" spans="1:9" customFormat="1" ht="15.5" x14ac:dyDescent="0.35">
      <c r="A373" t="s">
        <v>856</v>
      </c>
      <c r="B373" s="9" t="s">
        <v>579</v>
      </c>
      <c r="C373" s="10"/>
      <c r="D373" s="15" t="s">
        <v>387</v>
      </c>
      <c r="E373" s="47" t="s">
        <v>1126</v>
      </c>
      <c r="F373" s="9" t="s">
        <v>559</v>
      </c>
      <c r="G373" s="52"/>
      <c r="H373" s="5"/>
    </row>
    <row r="374" spans="1:9" customFormat="1" ht="15.5" x14ac:dyDescent="0.35">
      <c r="A374" t="s">
        <v>856</v>
      </c>
      <c r="B374" s="19" t="s">
        <v>580</v>
      </c>
      <c r="C374" s="10"/>
      <c r="D374" s="15" t="s">
        <v>182</v>
      </c>
      <c r="E374" s="10" t="s">
        <v>574</v>
      </c>
      <c r="F374" s="9" t="s">
        <v>445</v>
      </c>
      <c r="G374" s="52"/>
      <c r="H374" s="30"/>
      <c r="I374" s="30"/>
    </row>
    <row r="375" spans="1:9" customFormat="1" ht="15.5" x14ac:dyDescent="0.35">
      <c r="A375" t="s">
        <v>856</v>
      </c>
      <c r="B375" s="9" t="s">
        <v>581</v>
      </c>
      <c r="C375" s="10"/>
      <c r="D375" s="15" t="s">
        <v>182</v>
      </c>
      <c r="E375" s="10" t="s">
        <v>574</v>
      </c>
      <c r="F375" s="9" t="s">
        <v>445</v>
      </c>
      <c r="G375" s="52"/>
      <c r="H375" s="30"/>
      <c r="I375" s="30"/>
    </row>
    <row r="376" spans="1:9" customFormat="1" ht="15.5" x14ac:dyDescent="0.35">
      <c r="A376" t="s">
        <v>856</v>
      </c>
      <c r="B376" s="19" t="s">
        <v>582</v>
      </c>
      <c r="C376" s="10"/>
      <c r="D376" s="15" t="s">
        <v>387</v>
      </c>
      <c r="E376" s="47" t="s">
        <v>1126</v>
      </c>
      <c r="F376" s="9" t="s">
        <v>559</v>
      </c>
      <c r="G376" s="52"/>
      <c r="H376" s="5"/>
    </row>
    <row r="377" spans="1:9" customFormat="1" ht="15.5" x14ac:dyDescent="0.35">
      <c r="A377" t="s">
        <v>856</v>
      </c>
      <c r="B377" s="9" t="s">
        <v>583</v>
      </c>
      <c r="C377" s="10"/>
      <c r="D377" s="15" t="s">
        <v>387</v>
      </c>
      <c r="E377" s="47" t="s">
        <v>1126</v>
      </c>
      <c r="F377" s="9" t="s">
        <v>559</v>
      </c>
      <c r="G377" s="52"/>
      <c r="H377" s="5"/>
    </row>
    <row r="378" spans="1:9" customFormat="1" ht="15.5" x14ac:dyDescent="0.35">
      <c r="A378" t="s">
        <v>856</v>
      </c>
      <c r="B378" s="9" t="s">
        <v>585</v>
      </c>
      <c r="C378" s="10"/>
      <c r="D378" s="15" t="s">
        <v>387</v>
      </c>
      <c r="E378" s="47" t="s">
        <v>1126</v>
      </c>
      <c r="F378" s="9" t="s">
        <v>559</v>
      </c>
      <c r="G378" s="52"/>
      <c r="H378" s="5"/>
    </row>
    <row r="379" spans="1:9" customFormat="1" ht="15.5" x14ac:dyDescent="0.35">
      <c r="A379" t="s">
        <v>856</v>
      </c>
      <c r="B379" s="19" t="s">
        <v>584</v>
      </c>
      <c r="C379" s="10" t="s">
        <v>323</v>
      </c>
      <c r="D379" s="15" t="s">
        <v>182</v>
      </c>
      <c r="E379" s="10" t="s">
        <v>574</v>
      </c>
      <c r="F379" s="9" t="s">
        <v>445</v>
      </c>
      <c r="G379" s="52"/>
    </row>
    <row r="380" spans="1:9" customFormat="1" ht="15.5" x14ac:dyDescent="0.35">
      <c r="A380" t="s">
        <v>856</v>
      </c>
      <c r="B380" s="19" t="s">
        <v>586</v>
      </c>
      <c r="C380" s="10"/>
      <c r="D380" s="15" t="s">
        <v>387</v>
      </c>
      <c r="E380" s="47" t="s">
        <v>1126</v>
      </c>
      <c r="F380" s="9" t="s">
        <v>559</v>
      </c>
      <c r="G380" s="52"/>
      <c r="H380" s="5"/>
    </row>
    <row r="381" spans="1:9" customFormat="1" ht="15.5" x14ac:dyDescent="0.35">
      <c r="A381" t="s">
        <v>856</v>
      </c>
      <c r="B381" s="9" t="s">
        <v>587</v>
      </c>
      <c r="C381" s="10"/>
      <c r="D381" s="15" t="s">
        <v>387</v>
      </c>
      <c r="E381" s="47" t="s">
        <v>1126</v>
      </c>
      <c r="F381" s="9" t="s">
        <v>559</v>
      </c>
      <c r="G381" s="52"/>
      <c r="H381" s="5"/>
    </row>
    <row r="382" spans="1:9" customFormat="1" ht="15.5" x14ac:dyDescent="0.35">
      <c r="A382" t="s">
        <v>856</v>
      </c>
      <c r="B382" s="19" t="s">
        <v>588</v>
      </c>
      <c r="C382" s="10"/>
      <c r="D382" s="15" t="s">
        <v>387</v>
      </c>
      <c r="E382" s="47" t="s">
        <v>1126</v>
      </c>
      <c r="F382" s="9" t="s">
        <v>559</v>
      </c>
      <c r="G382" s="52"/>
      <c r="H382" s="5"/>
    </row>
    <row r="383" spans="1:9" customFormat="1" ht="15.5" x14ac:dyDescent="0.35">
      <c r="A383" t="s">
        <v>856</v>
      </c>
      <c r="B383" s="9" t="s">
        <v>589</v>
      </c>
      <c r="C383" s="10"/>
      <c r="D383" s="15" t="s">
        <v>387</v>
      </c>
      <c r="E383" s="47" t="s">
        <v>1126</v>
      </c>
      <c r="F383" s="9" t="s">
        <v>559</v>
      </c>
      <c r="G383" s="52"/>
      <c r="H383" s="5"/>
    </row>
    <row r="384" spans="1:9" customFormat="1" ht="15.5" x14ac:dyDescent="0.35">
      <c r="A384" s="43" t="s">
        <v>856</v>
      </c>
      <c r="B384" s="44" t="s">
        <v>1052</v>
      </c>
      <c r="C384" s="47"/>
      <c r="D384" s="44" t="s">
        <v>1047</v>
      </c>
      <c r="E384" s="45" t="s">
        <v>819</v>
      </c>
      <c r="F384" s="43" t="s">
        <v>1046</v>
      </c>
      <c r="G384" s="56" t="s">
        <v>1045</v>
      </c>
    </row>
    <row r="385" spans="1:9" customFormat="1" ht="15.5" x14ac:dyDescent="0.35">
      <c r="A385" t="s">
        <v>856</v>
      </c>
      <c r="B385" s="19" t="s">
        <v>590</v>
      </c>
      <c r="C385" s="10"/>
      <c r="D385" s="15" t="s">
        <v>387</v>
      </c>
      <c r="E385" s="47" t="s">
        <v>1126</v>
      </c>
      <c r="F385" s="9" t="s">
        <v>559</v>
      </c>
      <c r="G385" s="52"/>
      <c r="H385" s="5"/>
    </row>
    <row r="386" spans="1:9" customFormat="1" ht="15.5" x14ac:dyDescent="0.35">
      <c r="A386" t="s">
        <v>856</v>
      </c>
      <c r="B386" s="9" t="s">
        <v>591</v>
      </c>
      <c r="C386" s="10"/>
      <c r="D386" s="15" t="s">
        <v>387</v>
      </c>
      <c r="E386" s="47" t="s">
        <v>1126</v>
      </c>
      <c r="F386" s="9" t="s">
        <v>559</v>
      </c>
      <c r="G386" s="52"/>
      <c r="H386" s="5"/>
    </row>
    <row r="387" spans="1:9" customFormat="1" ht="15.5" x14ac:dyDescent="0.35">
      <c r="A387" t="s">
        <v>856</v>
      </c>
      <c r="B387" s="19" t="s">
        <v>592</v>
      </c>
      <c r="C387" s="10"/>
      <c r="D387" s="15" t="s">
        <v>387</v>
      </c>
      <c r="E387" s="47" t="s">
        <v>1126</v>
      </c>
      <c r="F387" s="9" t="s">
        <v>559</v>
      </c>
      <c r="G387" s="52"/>
      <c r="H387" s="5"/>
    </row>
    <row r="388" spans="1:9" customFormat="1" ht="15.5" x14ac:dyDescent="0.35">
      <c r="A388" t="s">
        <v>856</v>
      </c>
      <c r="B388" s="9" t="s">
        <v>593</v>
      </c>
      <c r="C388" s="10"/>
      <c r="D388" s="15" t="s">
        <v>387</v>
      </c>
      <c r="E388" s="47" t="s">
        <v>1126</v>
      </c>
      <c r="F388" s="9" t="s">
        <v>559</v>
      </c>
      <c r="G388" s="52"/>
      <c r="H388" s="5"/>
    </row>
    <row r="389" spans="1:9" customFormat="1" ht="15.5" x14ac:dyDescent="0.35">
      <c r="A389" t="s">
        <v>856</v>
      </c>
      <c r="B389" s="19" t="s">
        <v>594</v>
      </c>
      <c r="C389" s="10"/>
      <c r="D389" s="15" t="s">
        <v>182</v>
      </c>
      <c r="E389" s="10" t="s">
        <v>574</v>
      </c>
      <c r="F389" s="9" t="s">
        <v>445</v>
      </c>
      <c r="G389" s="52"/>
    </row>
    <row r="390" spans="1:9" customFormat="1" ht="15.5" x14ac:dyDescent="0.35">
      <c r="A390" t="s">
        <v>856</v>
      </c>
      <c r="B390" s="19" t="s">
        <v>595</v>
      </c>
      <c r="C390" s="10"/>
      <c r="D390" s="15" t="s">
        <v>387</v>
      </c>
      <c r="E390" s="47" t="s">
        <v>1126</v>
      </c>
      <c r="F390" s="9" t="s">
        <v>559</v>
      </c>
      <c r="G390" s="52"/>
      <c r="H390" s="5"/>
    </row>
    <row r="391" spans="1:9" ht="15.5" x14ac:dyDescent="0.35">
      <c r="A391" t="s">
        <v>856</v>
      </c>
      <c r="B391" s="19" t="s">
        <v>597</v>
      </c>
      <c r="C391" s="10"/>
      <c r="D391" s="15" t="s">
        <v>182</v>
      </c>
      <c r="E391" s="10" t="s">
        <v>574</v>
      </c>
      <c r="F391" s="9" t="s">
        <v>445</v>
      </c>
      <c r="G391" s="52"/>
      <c r="H391"/>
      <c r="I391"/>
    </row>
    <row r="392" spans="1:9" customFormat="1" ht="15.5" x14ac:dyDescent="0.35">
      <c r="A392" t="s">
        <v>856</v>
      </c>
      <c r="B392" s="19" t="s">
        <v>596</v>
      </c>
      <c r="C392" s="10"/>
      <c r="D392" s="15" t="s">
        <v>387</v>
      </c>
      <c r="E392" s="47" t="s">
        <v>1126</v>
      </c>
      <c r="F392" s="9" t="s">
        <v>559</v>
      </c>
      <c r="G392" s="52"/>
      <c r="H392" s="5"/>
    </row>
    <row r="393" spans="1:9" customFormat="1" ht="15.5" x14ac:dyDescent="0.35">
      <c r="A393" t="s">
        <v>856</v>
      </c>
      <c r="B393" s="19" t="s">
        <v>598</v>
      </c>
      <c r="C393" s="10"/>
      <c r="D393" s="15" t="s">
        <v>387</v>
      </c>
      <c r="E393" s="47" t="s">
        <v>1126</v>
      </c>
      <c r="F393" s="9" t="s">
        <v>559</v>
      </c>
      <c r="G393" s="52"/>
      <c r="H393" s="5"/>
    </row>
    <row r="394" spans="1:9" customFormat="1" ht="15.5" x14ac:dyDescent="0.35">
      <c r="A394" t="s">
        <v>856</v>
      </c>
      <c r="B394" s="19" t="s">
        <v>599</v>
      </c>
      <c r="C394" s="10"/>
      <c r="D394" s="15" t="s">
        <v>182</v>
      </c>
      <c r="E394" s="10" t="s">
        <v>574</v>
      </c>
      <c r="F394" s="9" t="s">
        <v>445</v>
      </c>
      <c r="G394" s="52"/>
    </row>
    <row r="395" spans="1:9" customFormat="1" ht="15.5" x14ac:dyDescent="0.35">
      <c r="A395" t="s">
        <v>856</v>
      </c>
      <c r="B395" s="19" t="s">
        <v>600</v>
      </c>
      <c r="C395" s="10"/>
      <c r="D395" s="15" t="s">
        <v>387</v>
      </c>
      <c r="E395" s="47" t="s">
        <v>1126</v>
      </c>
      <c r="F395" s="9" t="s">
        <v>559</v>
      </c>
      <c r="G395" s="52"/>
      <c r="H395" s="5"/>
    </row>
    <row r="396" spans="1:9" customFormat="1" ht="15.5" x14ac:dyDescent="0.35">
      <c r="A396" t="s">
        <v>856</v>
      </c>
      <c r="B396" s="19" t="s">
        <v>601</v>
      </c>
      <c r="C396" s="10"/>
      <c r="D396" s="15" t="s">
        <v>387</v>
      </c>
      <c r="E396" s="47" t="s">
        <v>1126</v>
      </c>
      <c r="F396" s="9" t="s">
        <v>559</v>
      </c>
      <c r="G396" s="52"/>
      <c r="H396" s="5"/>
    </row>
    <row r="397" spans="1:9" customFormat="1" ht="15.5" x14ac:dyDescent="0.35">
      <c r="A397" t="s">
        <v>856</v>
      </c>
      <c r="B397" s="19" t="s">
        <v>602</v>
      </c>
      <c r="C397" s="10"/>
      <c r="D397" s="15" t="s">
        <v>182</v>
      </c>
      <c r="E397" s="10" t="s">
        <v>569</v>
      </c>
      <c r="F397" s="9" t="s">
        <v>445</v>
      </c>
      <c r="G397" s="52"/>
    </row>
    <row r="398" spans="1:9" customFormat="1" ht="15.5" x14ac:dyDescent="0.35">
      <c r="A398" t="s">
        <v>856</v>
      </c>
      <c r="B398" s="19" t="s">
        <v>612</v>
      </c>
      <c r="C398" s="10"/>
      <c r="D398" s="15" t="s">
        <v>182</v>
      </c>
      <c r="E398" s="10" t="s">
        <v>574</v>
      </c>
      <c r="F398" s="9" t="s">
        <v>445</v>
      </c>
      <c r="G398" s="52"/>
    </row>
    <row r="399" spans="1:9" customFormat="1" ht="15.5" x14ac:dyDescent="0.35">
      <c r="A399" t="s">
        <v>856</v>
      </c>
      <c r="B399" s="19" t="s">
        <v>603</v>
      </c>
      <c r="C399" s="10"/>
      <c r="D399" s="15" t="s">
        <v>182</v>
      </c>
      <c r="E399" s="10" t="s">
        <v>574</v>
      </c>
      <c r="F399" s="9" t="s">
        <v>445</v>
      </c>
      <c r="G399" s="52"/>
    </row>
    <row r="400" spans="1:9" customFormat="1" ht="15.65" customHeight="1" x14ac:dyDescent="0.35">
      <c r="A400" t="s">
        <v>856</v>
      </c>
      <c r="B400" s="19" t="s">
        <v>604</v>
      </c>
      <c r="C400" s="10"/>
      <c r="D400" s="15" t="s">
        <v>387</v>
      </c>
      <c r="E400" s="47" t="s">
        <v>1126</v>
      </c>
      <c r="F400" s="9" t="s">
        <v>559</v>
      </c>
      <c r="G400" s="52"/>
      <c r="H400" s="5"/>
    </row>
    <row r="401" spans="1:8" customFormat="1" ht="15.5" x14ac:dyDescent="0.35">
      <c r="A401" t="s">
        <v>856</v>
      </c>
      <c r="B401" s="19" t="s">
        <v>617</v>
      </c>
      <c r="C401" s="10"/>
      <c r="D401" s="15" t="s">
        <v>182</v>
      </c>
      <c r="E401" s="10" t="s">
        <v>574</v>
      </c>
      <c r="F401" s="9" t="s">
        <v>445</v>
      </c>
      <c r="G401" s="52"/>
    </row>
    <row r="402" spans="1:8" customFormat="1" ht="15.5" x14ac:dyDescent="0.35">
      <c r="A402" t="s">
        <v>856</v>
      </c>
      <c r="B402" s="19" t="s">
        <v>605</v>
      </c>
      <c r="C402" s="10"/>
      <c r="D402" s="15" t="s">
        <v>182</v>
      </c>
      <c r="E402" s="10" t="s">
        <v>574</v>
      </c>
      <c r="F402" s="9" t="s">
        <v>445</v>
      </c>
      <c r="G402" s="52"/>
    </row>
    <row r="403" spans="1:8" customFormat="1" ht="15.5" x14ac:dyDescent="0.35">
      <c r="A403" t="s">
        <v>856</v>
      </c>
      <c r="B403" s="19" t="s">
        <v>606</v>
      </c>
      <c r="C403" s="10"/>
      <c r="D403" s="15" t="s">
        <v>387</v>
      </c>
      <c r="E403" s="47" t="s">
        <v>1126</v>
      </c>
      <c r="F403" s="9" t="s">
        <v>559</v>
      </c>
      <c r="G403" s="52"/>
      <c r="H403" s="5"/>
    </row>
    <row r="404" spans="1:8" customFormat="1" ht="15.5" x14ac:dyDescent="0.35">
      <c r="A404" t="s">
        <v>856</v>
      </c>
      <c r="B404" s="19" t="s">
        <v>1270</v>
      </c>
      <c r="C404" s="10"/>
      <c r="D404" s="15" t="s">
        <v>1271</v>
      </c>
      <c r="E404" s="10" t="s">
        <v>1272</v>
      </c>
      <c r="F404" t="s">
        <v>1273</v>
      </c>
      <c r="G404" s="60"/>
      <c r="H404" s="5" t="s">
        <v>1256</v>
      </c>
    </row>
    <row r="405" spans="1:8" customFormat="1" ht="15.5" x14ac:dyDescent="0.35">
      <c r="A405" t="s">
        <v>856</v>
      </c>
      <c r="B405" s="19" t="s">
        <v>607</v>
      </c>
      <c r="C405" s="10"/>
      <c r="D405" s="15" t="s">
        <v>182</v>
      </c>
      <c r="E405" s="10" t="s">
        <v>574</v>
      </c>
      <c r="F405" s="9" t="s">
        <v>445</v>
      </c>
      <c r="G405" s="52"/>
    </row>
    <row r="406" spans="1:8" customFormat="1" ht="15.5" x14ac:dyDescent="0.35">
      <c r="A406" t="s">
        <v>856</v>
      </c>
      <c r="B406" s="19" t="s">
        <v>608</v>
      </c>
      <c r="C406" s="10"/>
      <c r="D406" s="15" t="s">
        <v>387</v>
      </c>
      <c r="E406" s="47" t="s">
        <v>1126</v>
      </c>
      <c r="F406" s="9" t="s">
        <v>559</v>
      </c>
      <c r="G406" s="52"/>
      <c r="H406" s="5"/>
    </row>
    <row r="407" spans="1:8" customFormat="1" ht="15.5" x14ac:dyDescent="0.35">
      <c r="A407" t="s">
        <v>856</v>
      </c>
      <c r="B407" s="19" t="s">
        <v>609</v>
      </c>
      <c r="C407" s="10"/>
      <c r="D407" s="15" t="s">
        <v>387</v>
      </c>
      <c r="E407" s="47" t="s">
        <v>1126</v>
      </c>
      <c r="F407" s="9" t="s">
        <v>559</v>
      </c>
      <c r="G407" s="52"/>
      <c r="H407" s="5"/>
    </row>
    <row r="408" spans="1:8" customFormat="1" ht="15.5" x14ac:dyDescent="0.35">
      <c r="A408" t="s">
        <v>856</v>
      </c>
      <c r="B408" s="19" t="s">
        <v>610</v>
      </c>
      <c r="C408" s="10"/>
      <c r="D408" s="15" t="s">
        <v>387</v>
      </c>
      <c r="E408" s="47" t="s">
        <v>1126</v>
      </c>
      <c r="F408" s="9" t="s">
        <v>559</v>
      </c>
      <c r="G408" s="52"/>
      <c r="H408" s="5"/>
    </row>
    <row r="409" spans="1:8" customFormat="1" ht="15.5" x14ac:dyDescent="0.35">
      <c r="A409" t="s">
        <v>856</v>
      </c>
      <c r="B409" s="19" t="s">
        <v>611</v>
      </c>
      <c r="C409" s="10"/>
      <c r="D409" s="15" t="s">
        <v>182</v>
      </c>
      <c r="E409" s="10" t="s">
        <v>574</v>
      </c>
      <c r="F409" s="9" t="s">
        <v>445</v>
      </c>
      <c r="G409" s="52"/>
    </row>
    <row r="410" spans="1:8" customFormat="1" ht="15.5" x14ac:dyDescent="0.35">
      <c r="A410" t="s">
        <v>856</v>
      </c>
      <c r="B410" s="19" t="s">
        <v>613</v>
      </c>
      <c r="C410" s="10"/>
      <c r="D410" s="15" t="s">
        <v>387</v>
      </c>
      <c r="E410" s="47" t="s">
        <v>1126</v>
      </c>
      <c r="F410" s="9" t="s">
        <v>559</v>
      </c>
      <c r="G410" s="52"/>
      <c r="H410" s="5"/>
    </row>
    <row r="411" spans="1:8" customFormat="1" ht="15.5" x14ac:dyDescent="0.35">
      <c r="A411" t="s">
        <v>856</v>
      </c>
      <c r="B411" s="19" t="s">
        <v>614</v>
      </c>
      <c r="C411" s="10"/>
      <c r="D411" s="15" t="s">
        <v>387</v>
      </c>
      <c r="E411" s="47" t="s">
        <v>1126</v>
      </c>
      <c r="F411" s="9" t="s">
        <v>559</v>
      </c>
      <c r="G411" s="52"/>
      <c r="H411" s="5"/>
    </row>
    <row r="412" spans="1:8" customFormat="1" ht="15.5" x14ac:dyDescent="0.35">
      <c r="A412" t="s">
        <v>856</v>
      </c>
      <c r="B412" s="19" t="s">
        <v>615</v>
      </c>
      <c r="C412" s="10"/>
      <c r="D412" s="15" t="s">
        <v>182</v>
      </c>
      <c r="E412" s="10" t="s">
        <v>574</v>
      </c>
      <c r="F412" s="9" t="s">
        <v>445</v>
      </c>
      <c r="G412" s="52"/>
    </row>
    <row r="413" spans="1:8" customFormat="1" ht="15.5" x14ac:dyDescent="0.35">
      <c r="A413" t="s">
        <v>856</v>
      </c>
      <c r="B413" s="19" t="s">
        <v>616</v>
      </c>
      <c r="C413" s="10"/>
      <c r="D413" s="15" t="s">
        <v>387</v>
      </c>
      <c r="E413" s="47" t="s">
        <v>1126</v>
      </c>
      <c r="F413" s="9" t="s">
        <v>559</v>
      </c>
      <c r="G413" s="52"/>
      <c r="H413" s="5"/>
    </row>
    <row r="414" spans="1:8" customFormat="1" ht="15.5" x14ac:dyDescent="0.35">
      <c r="A414" t="s">
        <v>856</v>
      </c>
      <c r="B414" s="19" t="s">
        <v>618</v>
      </c>
      <c r="C414" s="10"/>
      <c r="D414" s="15" t="s">
        <v>387</v>
      </c>
      <c r="E414" s="47" t="s">
        <v>1126</v>
      </c>
      <c r="F414" s="9" t="s">
        <v>559</v>
      </c>
      <c r="G414" s="52"/>
      <c r="H414" s="5"/>
    </row>
    <row r="415" spans="1:8" customFormat="1" ht="15.5" x14ac:dyDescent="0.35">
      <c r="A415" t="s">
        <v>856</v>
      </c>
      <c r="B415" s="19" t="s">
        <v>619</v>
      </c>
      <c r="C415" s="10"/>
      <c r="D415" s="15" t="s">
        <v>387</v>
      </c>
      <c r="E415" s="47" t="s">
        <v>1126</v>
      </c>
      <c r="F415" s="9" t="s">
        <v>559</v>
      </c>
      <c r="G415" s="52"/>
      <c r="H415" s="5"/>
    </row>
    <row r="416" spans="1:8" customFormat="1" ht="15.5" x14ac:dyDescent="0.35">
      <c r="A416" t="s">
        <v>856</v>
      </c>
      <c r="B416" s="19" t="s">
        <v>620</v>
      </c>
      <c r="C416" s="10"/>
      <c r="D416" s="15" t="s">
        <v>387</v>
      </c>
      <c r="E416" s="47" t="s">
        <v>1126</v>
      </c>
      <c r="F416" s="9" t="s">
        <v>559</v>
      </c>
      <c r="G416" s="52"/>
      <c r="H416" s="5"/>
    </row>
    <row r="417" spans="1:8" customFormat="1" ht="15.5" x14ac:dyDescent="0.35">
      <c r="A417" t="s">
        <v>856</v>
      </c>
      <c r="B417" s="19" t="s">
        <v>621</v>
      </c>
      <c r="C417" s="10"/>
      <c r="D417" s="15" t="s">
        <v>387</v>
      </c>
      <c r="E417" s="47" t="s">
        <v>1126</v>
      </c>
      <c r="F417" s="9" t="s">
        <v>559</v>
      </c>
      <c r="G417" s="52"/>
      <c r="H417" s="5"/>
    </row>
    <row r="418" spans="1:8" customFormat="1" ht="15.5" x14ac:dyDescent="0.35">
      <c r="A418" t="s">
        <v>856</v>
      </c>
      <c r="B418" s="19" t="s">
        <v>622</v>
      </c>
      <c r="C418" s="10"/>
      <c r="D418" s="15" t="s">
        <v>387</v>
      </c>
      <c r="E418" s="47" t="s">
        <v>1126</v>
      </c>
      <c r="F418" s="9" t="s">
        <v>559</v>
      </c>
      <c r="G418" s="52"/>
      <c r="H418" s="5"/>
    </row>
    <row r="419" spans="1:8" customFormat="1" ht="15" customHeight="1" x14ac:dyDescent="0.35">
      <c r="A419" t="s">
        <v>856</v>
      </c>
      <c r="B419" s="19" t="s">
        <v>623</v>
      </c>
      <c r="C419" s="10"/>
      <c r="D419" s="15" t="s">
        <v>387</v>
      </c>
      <c r="E419" s="47" t="s">
        <v>1126</v>
      </c>
      <c r="F419" s="9" t="s">
        <v>559</v>
      </c>
      <c r="G419" s="52"/>
      <c r="H419" s="5"/>
    </row>
    <row r="420" spans="1:8" customFormat="1" ht="15" customHeight="1" x14ac:dyDescent="0.35">
      <c r="A420" t="s">
        <v>856</v>
      </c>
      <c r="B420" s="19" t="s">
        <v>624</v>
      </c>
      <c r="C420" s="10"/>
      <c r="D420" s="15" t="s">
        <v>387</v>
      </c>
      <c r="E420" s="47" t="s">
        <v>1126</v>
      </c>
      <c r="F420" s="9" t="s">
        <v>559</v>
      </c>
      <c r="G420" s="52"/>
      <c r="H420" s="5"/>
    </row>
    <row r="421" spans="1:8" customFormat="1" ht="15" customHeight="1" x14ac:dyDescent="0.35">
      <c r="A421" t="s">
        <v>856</v>
      </c>
      <c r="B421" s="19" t="s">
        <v>625</v>
      </c>
      <c r="C421" s="10"/>
      <c r="D421" s="15" t="s">
        <v>387</v>
      </c>
      <c r="E421" s="47" t="s">
        <v>1126</v>
      </c>
      <c r="F421" s="9" t="s">
        <v>559</v>
      </c>
      <c r="G421" s="52"/>
      <c r="H421" s="5"/>
    </row>
    <row r="422" spans="1:8" ht="15.5" x14ac:dyDescent="0.35">
      <c r="A422" t="s">
        <v>856</v>
      </c>
      <c r="B422" s="19" t="s">
        <v>626</v>
      </c>
      <c r="C422" s="10"/>
      <c r="D422" s="15" t="s">
        <v>387</v>
      </c>
      <c r="E422" s="47" t="s">
        <v>1126</v>
      </c>
      <c r="F422" s="9" t="s">
        <v>559</v>
      </c>
      <c r="G422" s="52"/>
      <c r="H422" s="5"/>
    </row>
    <row r="423" spans="1:8" ht="15.5" x14ac:dyDescent="0.35">
      <c r="A423" t="s">
        <v>856</v>
      </c>
      <c r="B423" s="19" t="s">
        <v>627</v>
      </c>
      <c r="C423" s="10"/>
      <c r="D423" s="15" t="s">
        <v>387</v>
      </c>
      <c r="E423" s="47" t="s">
        <v>1126</v>
      </c>
      <c r="F423" s="9" t="s">
        <v>559</v>
      </c>
      <c r="G423" s="52"/>
      <c r="H423" s="5"/>
    </row>
  </sheetData>
  <sortState xmlns:xlrd2="http://schemas.microsoft.com/office/spreadsheetml/2017/richdata2" ref="A4:I415">
    <sortCondition ref="A4:A415"/>
    <sortCondition ref="B4:B415"/>
    <sortCondition ref="D4:D415"/>
  </sortState>
  <mergeCells count="1">
    <mergeCell ref="A2:B2"/>
  </mergeCells>
  <pageMargins left="0.25" right="0.25" top="0.75" bottom="0.75" header="0.3" footer="0.3"/>
  <pageSetup scale="66" fitToHeight="0" orientation="landscape" r:id="rId1"/>
  <headerFooter>
    <oddHeader>&amp;C&amp;"-,Bold Italic"&amp;16COMPLETE LIST OF TELEPHONE COORDINATORS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D190FCBD7F646B82015AFBA11AB9A" ma:contentTypeVersion="7" ma:contentTypeDescription="Create a new document." ma:contentTypeScope="" ma:versionID="7baf4583029011dcd601cd18cf446897">
  <xsd:schema xmlns:xsd="http://www.w3.org/2001/XMLSchema" xmlns:xs="http://www.w3.org/2001/XMLSchema" xmlns:p="http://schemas.microsoft.com/office/2006/metadata/properties" xmlns:ns3="954dcdf9-02a8-4edd-8962-3ab06ad2e0b6" targetNamespace="http://schemas.microsoft.com/office/2006/metadata/properties" ma:root="true" ma:fieldsID="2a419828038c1a8d5a618e7bacc3ef23" ns3:_="">
    <xsd:import namespace="954dcdf9-02a8-4edd-8962-3ab06ad2e0b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dcdf9-02a8-4edd-8962-3ab06ad2e0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A286BB-26B2-448E-983A-BE3115DFE09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54dcdf9-02a8-4edd-8962-3ab06ad2e0b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1B3361E-EB52-46B9-A615-7B5A04283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4dcdf9-02a8-4edd-8962-3ab06ad2e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0C7811-A44C-4432-AE63-7D118EC34A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Jenna Valente</cp:lastModifiedBy>
  <cp:lastPrinted>2023-02-10T16:27:09Z</cp:lastPrinted>
  <dcterms:created xsi:type="dcterms:W3CDTF">2014-11-18T16:11:49Z</dcterms:created>
  <dcterms:modified xsi:type="dcterms:W3CDTF">2024-07-31T15:27:30Z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0x010100CF7D190FCBD7F646B82015AFBA11AB9A</vt:lpwstr>
  </property>
</Properties>
</file>